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vp\Desktop\FC PLAMEN TUROPOLJA 2023\"/>
    </mc:Choice>
  </mc:AlternateContent>
  <xr:revisionPtr revIDLastSave="0" documentId="13_ncr:1_{C3DBF1EB-82AB-4572-9610-5A1F0DECFCF0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KATEGORIJA &quot;B&quot;" sheetId="16" r:id="rId1"/>
    <sheet name="TOTALNA KATEGORIJA" sheetId="21" r:id="rId2"/>
    <sheet name="KATEGORIJA &quot;A&quot;" sheetId="2" r:id="rId3"/>
    <sheet name="KATEGORIJA &quot;C&quot;" sheetId="18" r:id="rId4"/>
    <sheet name="KATEGORIJA &quot;D&quot;" sheetId="19" r:id="rId5"/>
    <sheet name="KATEGORIJA &quot;E&quot;" sheetId="20" r:id="rId6"/>
  </sheets>
  <definedNames>
    <definedName name="_xlnm._FilterDatabase" localSheetId="2" hidden="1">'KATEGORIJA "A"'!$A$2:$L$5</definedName>
    <definedName name="_xlnm._FilterDatabase" localSheetId="0" hidden="1">'KATEGORIJA "B"'!$A$2:$L$27</definedName>
    <definedName name="_xlnm._FilterDatabase" localSheetId="3" hidden="1">'KATEGORIJA "C"'!$A$2:$L$2</definedName>
    <definedName name="_xlnm._FilterDatabase" localSheetId="1" hidden="1">'TOTALNA KATEGORIJA'!$A$2:$M$26</definedName>
    <definedName name="_xlnm.Print_Titles" localSheetId="2">'KATEGORIJA "A"'!$1:$2</definedName>
    <definedName name="_xlnm.Print_Titles" localSheetId="0">'KATEGORIJA "B"'!$1:$2</definedName>
    <definedName name="_xlnm.Print_Titles" localSheetId="3">'KATEGORIJA "C"'!$1:$2</definedName>
    <definedName name="_xlnm.Print_Titles" localSheetId="4">'KATEGORIJA "D"'!$1:$2</definedName>
    <definedName name="_xlnm.Print_Titles" localSheetId="5">'KATEGORIJA "E"'!$1:$2</definedName>
    <definedName name="_xlnm.Print_Titles" localSheetId="1">'TOTALNA KATEGORIJA'!$1:$2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2" i="21" l="1"/>
  <c r="K22" i="21"/>
  <c r="M22" i="21"/>
  <c r="I10" i="21"/>
  <c r="K10" i="21"/>
  <c r="M10" i="21"/>
  <c r="I6" i="21"/>
  <c r="K6" i="21"/>
  <c r="M6" i="21"/>
  <c r="I5" i="21"/>
  <c r="K5" i="21"/>
  <c r="M5" i="21"/>
  <c r="I24" i="21"/>
  <c r="K24" i="21"/>
  <c r="M24" i="21"/>
  <c r="I23" i="21"/>
  <c r="K23" i="21"/>
  <c r="M23" i="21"/>
  <c r="I21" i="21"/>
  <c r="K21" i="21"/>
  <c r="M21" i="21"/>
  <c r="I19" i="21"/>
  <c r="K19" i="21"/>
  <c r="M19" i="21"/>
  <c r="I18" i="21"/>
  <c r="K18" i="21"/>
  <c r="M18" i="21"/>
  <c r="I17" i="21"/>
  <c r="K17" i="21"/>
  <c r="M17" i="21"/>
  <c r="I15" i="21"/>
  <c r="K15" i="21"/>
  <c r="M15" i="21"/>
  <c r="I14" i="21"/>
  <c r="K14" i="21"/>
  <c r="M14" i="21"/>
  <c r="I12" i="21"/>
  <c r="K12" i="21"/>
  <c r="M12" i="21"/>
  <c r="I11" i="21"/>
  <c r="K11" i="21"/>
  <c r="M11" i="21"/>
  <c r="I9" i="21"/>
  <c r="K9" i="21"/>
  <c r="M9" i="21"/>
  <c r="I8" i="21"/>
  <c r="K8" i="21"/>
  <c r="M8" i="21"/>
  <c r="I7" i="21"/>
  <c r="K7" i="21"/>
  <c r="M7" i="21"/>
  <c r="I3" i="21"/>
  <c r="K3" i="21"/>
  <c r="M3" i="21"/>
  <c r="H5" i="18"/>
  <c r="J5" i="18"/>
  <c r="L5" i="18"/>
  <c r="H4" i="18"/>
  <c r="J4" i="18"/>
  <c r="L4" i="18"/>
  <c r="H3" i="18"/>
  <c r="J3" i="18"/>
  <c r="L3" i="18"/>
  <c r="M26" i="21"/>
  <c r="M25" i="21"/>
  <c r="M20" i="21"/>
  <c r="M16" i="21"/>
  <c r="M13" i="21"/>
  <c r="M4" i="21"/>
  <c r="H27" i="20"/>
  <c r="J27" i="20"/>
  <c r="L27" i="20"/>
  <c r="H26" i="20"/>
  <c r="J26" i="20"/>
  <c r="L26" i="20"/>
  <c r="H25" i="20"/>
  <c r="J25" i="20"/>
  <c r="L25" i="20"/>
  <c r="H24" i="20"/>
  <c r="J24" i="20"/>
  <c r="L24" i="20"/>
  <c r="H23" i="20"/>
  <c r="J23" i="20"/>
  <c r="L23" i="20"/>
  <c r="H22" i="20"/>
  <c r="J22" i="20"/>
  <c r="L22" i="20"/>
  <c r="H21" i="20"/>
  <c r="J21" i="20"/>
  <c r="L21" i="20"/>
  <c r="H20" i="20"/>
  <c r="J20" i="20"/>
  <c r="L20" i="20"/>
  <c r="H19" i="20"/>
  <c r="J19" i="20"/>
  <c r="L19" i="20"/>
  <c r="H18" i="20"/>
  <c r="J18" i="20"/>
  <c r="L18" i="20"/>
  <c r="H17" i="20"/>
  <c r="J17" i="20"/>
  <c r="L17" i="20"/>
  <c r="H16" i="20"/>
  <c r="J16" i="20"/>
  <c r="L16" i="20"/>
  <c r="H15" i="20"/>
  <c r="J15" i="20"/>
  <c r="L15" i="20"/>
  <c r="H14" i="20"/>
  <c r="J14" i="20"/>
  <c r="L14" i="20"/>
  <c r="H13" i="20"/>
  <c r="J13" i="20"/>
  <c r="L13" i="20"/>
  <c r="H12" i="20"/>
  <c r="J12" i="20"/>
  <c r="L12" i="20"/>
  <c r="H11" i="20"/>
  <c r="J11" i="20"/>
  <c r="L11" i="20"/>
  <c r="H10" i="20"/>
  <c r="J10" i="20"/>
  <c r="L10" i="20"/>
  <c r="H9" i="20"/>
  <c r="J9" i="20"/>
  <c r="L9" i="20"/>
  <c r="H8" i="20"/>
  <c r="J8" i="20"/>
  <c r="L8" i="20"/>
  <c r="H7" i="20"/>
  <c r="J7" i="20"/>
  <c r="L7" i="20"/>
  <c r="H6" i="20"/>
  <c r="J6" i="20"/>
  <c r="L6" i="20"/>
  <c r="H5" i="20"/>
  <c r="J5" i="20"/>
  <c r="L5" i="20"/>
  <c r="H4" i="20"/>
  <c r="J4" i="20"/>
  <c r="L4" i="20"/>
  <c r="H3" i="20"/>
  <c r="J3" i="20"/>
  <c r="L3" i="20"/>
  <c r="H27" i="19"/>
  <c r="J27" i="19"/>
  <c r="L27" i="19"/>
  <c r="H26" i="19"/>
  <c r="J26" i="19"/>
  <c r="L26" i="19"/>
  <c r="H25" i="19"/>
  <c r="J25" i="19"/>
  <c r="L25" i="19"/>
  <c r="H24" i="19"/>
  <c r="J24" i="19"/>
  <c r="L24" i="19"/>
  <c r="H23" i="19"/>
  <c r="J23" i="19"/>
  <c r="L23" i="19"/>
  <c r="H22" i="19"/>
  <c r="J22" i="19"/>
  <c r="L22" i="19"/>
  <c r="H21" i="19"/>
  <c r="J21" i="19"/>
  <c r="L21" i="19"/>
  <c r="H20" i="19"/>
  <c r="J20" i="19"/>
  <c r="L20" i="19"/>
  <c r="H19" i="19"/>
  <c r="J19" i="19"/>
  <c r="L19" i="19"/>
  <c r="H18" i="19"/>
  <c r="J18" i="19"/>
  <c r="L18" i="19"/>
  <c r="H17" i="19"/>
  <c r="J17" i="19"/>
  <c r="L17" i="19"/>
  <c r="H16" i="19"/>
  <c r="J16" i="19"/>
  <c r="L16" i="19"/>
  <c r="H15" i="19"/>
  <c r="J15" i="19"/>
  <c r="L15" i="19"/>
  <c r="H14" i="19"/>
  <c r="J14" i="19"/>
  <c r="L14" i="19"/>
  <c r="H13" i="19"/>
  <c r="J13" i="19"/>
  <c r="L13" i="19"/>
  <c r="H12" i="19"/>
  <c r="J12" i="19"/>
  <c r="L12" i="19"/>
  <c r="H11" i="19"/>
  <c r="J11" i="19"/>
  <c r="L11" i="19"/>
  <c r="H10" i="19"/>
  <c r="J10" i="19"/>
  <c r="L10" i="19"/>
  <c r="H9" i="19"/>
  <c r="J9" i="19"/>
  <c r="L9" i="19"/>
  <c r="H8" i="19"/>
  <c r="J8" i="19"/>
  <c r="L8" i="19"/>
  <c r="H7" i="19"/>
  <c r="J7" i="19"/>
  <c r="L7" i="19"/>
  <c r="H6" i="19"/>
  <c r="J6" i="19"/>
  <c r="L6" i="19"/>
  <c r="H5" i="19"/>
  <c r="J5" i="19"/>
  <c r="L5" i="19"/>
  <c r="H4" i="19"/>
  <c r="J4" i="19"/>
  <c r="L4" i="19"/>
  <c r="H3" i="19"/>
  <c r="J3" i="19"/>
  <c r="L3" i="19"/>
  <c r="H25" i="18"/>
  <c r="J25" i="18"/>
  <c r="L25" i="18"/>
  <c r="H27" i="18"/>
  <c r="J27" i="18"/>
  <c r="L27" i="18"/>
  <c r="H26" i="18"/>
  <c r="J26" i="18"/>
  <c r="L26" i="18"/>
  <c r="H21" i="16"/>
  <c r="J21" i="16"/>
  <c r="L21" i="16"/>
  <c r="H20" i="16"/>
  <c r="J20" i="16"/>
  <c r="L20" i="16"/>
  <c r="H19" i="16"/>
  <c r="J19" i="16"/>
  <c r="L19" i="16"/>
  <c r="H18" i="16"/>
  <c r="J18" i="16"/>
  <c r="L18" i="16"/>
  <c r="H17" i="16"/>
  <c r="J17" i="16"/>
  <c r="L17" i="16"/>
  <c r="H16" i="16"/>
  <c r="J16" i="16"/>
  <c r="L16" i="16"/>
  <c r="H15" i="16"/>
  <c r="J15" i="16"/>
  <c r="L15" i="16"/>
  <c r="H14" i="16"/>
  <c r="J14" i="16"/>
  <c r="L14" i="16"/>
  <c r="H13" i="16"/>
  <c r="J13" i="16"/>
  <c r="L13" i="16"/>
  <c r="H12" i="16"/>
  <c r="J12" i="16"/>
  <c r="L12" i="16"/>
  <c r="H11" i="16"/>
  <c r="J11" i="16"/>
  <c r="L11" i="16"/>
  <c r="H10" i="16"/>
  <c r="J10" i="16"/>
  <c r="L10" i="16"/>
  <c r="H9" i="16"/>
  <c r="J9" i="16"/>
  <c r="L9" i="16"/>
  <c r="H8" i="16"/>
  <c r="J8" i="16"/>
  <c r="L8" i="16"/>
  <c r="H7" i="16"/>
  <c r="J7" i="16"/>
  <c r="L7" i="16"/>
  <c r="H6" i="16"/>
  <c r="J6" i="16"/>
  <c r="L6" i="16"/>
  <c r="H5" i="16"/>
  <c r="J5" i="16"/>
  <c r="L5" i="16"/>
  <c r="H4" i="16"/>
  <c r="J4" i="16"/>
  <c r="L4" i="16"/>
  <c r="H3" i="16"/>
  <c r="J3" i="16"/>
  <c r="L3" i="16"/>
  <c r="H22" i="16"/>
  <c r="J22" i="16"/>
  <c r="L22" i="16"/>
  <c r="H26" i="16"/>
  <c r="J26" i="16"/>
  <c r="L26" i="16"/>
  <c r="H23" i="16"/>
  <c r="J23" i="16"/>
  <c r="L23" i="16"/>
  <c r="H27" i="16"/>
  <c r="J27" i="16"/>
  <c r="L27" i="16"/>
  <c r="H25" i="16"/>
  <c r="J25" i="16"/>
  <c r="L25" i="16"/>
  <c r="H24" i="16"/>
  <c r="J24" i="16"/>
  <c r="L24" i="16"/>
  <c r="H14" i="2"/>
  <c r="J14" i="2"/>
  <c r="L14" i="2"/>
  <c r="H15" i="2"/>
  <c r="J15" i="2"/>
  <c r="L15" i="2"/>
  <c r="H5" i="2"/>
  <c r="J5" i="2"/>
  <c r="L5" i="2"/>
  <c r="H12" i="2"/>
  <c r="J12" i="2"/>
  <c r="L12" i="2"/>
  <c r="H9" i="2"/>
  <c r="J9" i="2"/>
  <c r="L9" i="2"/>
  <c r="H8" i="2"/>
  <c r="J8" i="2"/>
  <c r="L8" i="2"/>
  <c r="H3" i="2"/>
  <c r="J3" i="2"/>
  <c r="L3" i="2"/>
  <c r="H10" i="2"/>
  <c r="J10" i="2"/>
  <c r="L10" i="2"/>
  <c r="H7" i="2"/>
  <c r="J7" i="2"/>
  <c r="L7" i="2"/>
  <c r="H13" i="2"/>
  <c r="J13" i="2"/>
  <c r="L13" i="2"/>
  <c r="H4" i="2"/>
  <c r="J4" i="2"/>
  <c r="L4" i="2"/>
  <c r="H16" i="2"/>
  <c r="J16" i="2"/>
  <c r="L16" i="2"/>
  <c r="H6" i="2"/>
  <c r="J6" i="2"/>
  <c r="L6" i="2"/>
  <c r="H11" i="2"/>
  <c r="J11" i="2"/>
  <c r="L11" i="2"/>
</calcChain>
</file>

<file path=xl/sharedStrings.xml><?xml version="1.0" encoding="utf-8"?>
<sst xmlns="http://schemas.openxmlformats.org/spreadsheetml/2006/main" count="420" uniqueCount="136">
  <si>
    <t>Naziv vatrogasne grupe</t>
  </si>
  <si>
    <t>Ime i prezime natjecatelja</t>
  </si>
  <si>
    <t>Red. br.</t>
  </si>
  <si>
    <t>A KATEGORIJA</t>
  </si>
  <si>
    <t>B KATEGORIJA</t>
  </si>
  <si>
    <t>C KATEGORIJA</t>
  </si>
  <si>
    <t>E KATEGORIJA</t>
  </si>
  <si>
    <t>min</t>
  </si>
  <si>
    <t>sek</t>
  </si>
  <si>
    <t>Ukupni bodovi</t>
  </si>
  <si>
    <t>Vrijeme u sekundama</t>
  </si>
  <si>
    <t>Ukupno negativni bodovi</t>
  </si>
  <si>
    <t>D KATEGORIJA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</si>
  <si>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</si>
  <si>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</si>
  <si>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</si>
  <si>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</si>
  <si>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</si>
  <si>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</si>
  <si>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</si>
  <si>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</si>
  <si>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</si>
  <si>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</si>
  <si>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</si>
  <si>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</si>
  <si>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TOTALNA KATEGORIJA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</si>
  <si>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</si>
  <si>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</si>
  <si>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</si>
  <si>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</si>
  <si>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</si>
  <si>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</si>
  <si>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</si>
  <si>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</si>
  <si>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</si>
  <si>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</si>
  <si>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</si>
  <si>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</si>
  <si>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</si>
  <si>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min = sek</t>
  </si>
  <si>
    <t>Postrojba</t>
  </si>
  <si>
    <t>Kategorija</t>
  </si>
  <si>
    <t>JVP VELIKA GORICA</t>
  </si>
  <si>
    <t>ROBERT RADAČ</t>
  </si>
  <si>
    <t>DOMINIK KOPRIVNJAK</t>
  </si>
  <si>
    <t>JVP VELIKA GORICA 1</t>
  </si>
  <si>
    <t>JVP VELIKA GORICA 2</t>
  </si>
  <si>
    <t>SINIŠA HORVAT</t>
  </si>
  <si>
    <t>ANDY BARULEK</t>
  </si>
  <si>
    <t>DVD VARAŽDIN BREG</t>
  </si>
  <si>
    <t xml:space="preserve">SUPER S </t>
  </si>
  <si>
    <t>PGD VIDEŽ</t>
  </si>
  <si>
    <t>SELINŠEK MIHA</t>
  </si>
  <si>
    <t>SELINŠEK MARCEL</t>
  </si>
  <si>
    <t>OGNJENA ŠKORPIONA</t>
  </si>
  <si>
    <t>AIR BOYS</t>
  </si>
  <si>
    <t>MZLZ</t>
  </si>
  <si>
    <t>HRVOJE MURAT</t>
  </si>
  <si>
    <t>JOSIP ROVIŠAN</t>
  </si>
  <si>
    <t>FAKO I VUJČA</t>
  </si>
  <si>
    <t>ZDRAVKO LEVATIĆ</t>
  </si>
  <si>
    <t>KARLO ČURILA</t>
  </si>
  <si>
    <t>DVD VARAŽDINBREG</t>
  </si>
  <si>
    <t>DAMIJAN SELINŠEK</t>
  </si>
  <si>
    <t xml:space="preserve">BOŠTJAN VEHOVAR </t>
  </si>
  <si>
    <t>DVD SV.IVAN ZELINA</t>
  </si>
  <si>
    <t>TOMISLAV ANTOLKOVIĆ</t>
  </si>
  <si>
    <t>JURICA ANTOLKOVIĆ</t>
  </si>
  <si>
    <t>LUDI SLOVENCI</t>
  </si>
  <si>
    <t>BLAŽ SLUGA</t>
  </si>
  <si>
    <t>PETER ZAMAN</t>
  </si>
  <si>
    <t>PGD TREBNJE/MIRNA</t>
  </si>
  <si>
    <t>JVP GRADA SPLITA 1</t>
  </si>
  <si>
    <t>RENATO ROSSI</t>
  </si>
  <si>
    <t xml:space="preserve">FRANO RELJA </t>
  </si>
  <si>
    <t>JVP GRADA SPLITA 2</t>
  </si>
  <si>
    <t>HRVOJE SIKIRICA</t>
  </si>
  <si>
    <t>LUKA JURIĆ</t>
  </si>
  <si>
    <t>DVD DUGO SELO 2</t>
  </si>
  <si>
    <t>IVAN MARJANOVIĆ</t>
  </si>
  <si>
    <t>TOMISLAV MARJANOVIĆ</t>
  </si>
  <si>
    <t>TAJ TEAM</t>
  </si>
  <si>
    <t>LOVRO HAJDEK</t>
  </si>
  <si>
    <t>GORAN MIKULEC</t>
  </si>
  <si>
    <t>DVD ZLATAR BISTRICA</t>
  </si>
  <si>
    <t>TWO CELLOS</t>
  </si>
  <si>
    <t>TOMISLAV ZUBČIĆ</t>
  </si>
  <si>
    <t>IVAN GLASOVAC</t>
  </si>
  <si>
    <t>DVD OSIJEK GORNJI GRAD</t>
  </si>
  <si>
    <t xml:space="preserve">TEXAS </t>
  </si>
  <si>
    <t>JURICA BUDEN</t>
  </si>
  <si>
    <t>MATIJA POLJAK</t>
  </si>
  <si>
    <t>JVP GRADA VARAŽDINA</t>
  </si>
  <si>
    <t>JVP ZAGREB 3</t>
  </si>
  <si>
    <t>RENATO IVAČEVIĆ</t>
  </si>
  <si>
    <t>MATEJ HREN</t>
  </si>
  <si>
    <t>JURICA HUZEK</t>
  </si>
  <si>
    <t>DAVID MIKULN</t>
  </si>
  <si>
    <t xml:space="preserve">JVP VELIKA GORICA </t>
  </si>
  <si>
    <t xml:space="preserve">JVP ZAGREB </t>
  </si>
  <si>
    <t xml:space="preserve">JVP GRADA SPLITA </t>
  </si>
  <si>
    <t xml:space="preserve">DVD DUGO SELO </t>
  </si>
  <si>
    <t xml:space="preserve">DREAM TEAM </t>
  </si>
  <si>
    <t>EMANUEL LACKOVIĆ</t>
  </si>
  <si>
    <t>MLADEN ROGINA</t>
  </si>
  <si>
    <t>DVD DUGO SELO 1</t>
  </si>
  <si>
    <t xml:space="preserve">ANTONIO PEČINA </t>
  </si>
  <si>
    <t>KRISTIJAN VARJAČIĆ</t>
  </si>
  <si>
    <t>DVD PULA</t>
  </si>
  <si>
    <t>IVAN MILOVAN</t>
  </si>
  <si>
    <t>KEN KONOVIĆ</t>
  </si>
  <si>
    <t xml:space="preserve">DVD PULA </t>
  </si>
  <si>
    <t>JVP SPLIT-DVD KAŠTEL</t>
  </si>
  <si>
    <t>ČUJEN ČELE</t>
  </si>
  <si>
    <t>ANTE PETROVIĆ</t>
  </si>
  <si>
    <t>ŠPIRO RADUNIĆ</t>
  </si>
  <si>
    <t>BRANIMIR ROGULJIĆ</t>
  </si>
  <si>
    <t>MILAN BARBARIĆ</t>
  </si>
  <si>
    <t>DVD ŽRNOVNICA 1</t>
  </si>
  <si>
    <t>DVD ŽRNOVICA</t>
  </si>
  <si>
    <t>ŽUPENČAR PA ŽUPANČEK</t>
  </si>
  <si>
    <t>TONI PLUT</t>
  </si>
  <si>
    <t>ALOJZ KONDA</t>
  </si>
  <si>
    <t>PGD KRV. VRH/GRADNIK</t>
  </si>
  <si>
    <t>JVP ZAGREB 1</t>
  </si>
  <si>
    <t>ANĐELKO MIHOK</t>
  </si>
  <si>
    <t>ANTONIO ANTOLKOVIĆ</t>
  </si>
  <si>
    <t xml:space="preserve">MATEJA I SNJEŽANA </t>
  </si>
  <si>
    <t xml:space="preserve">MATEJA BAJARA </t>
  </si>
  <si>
    <t>SNJEŽANA MIKŠA</t>
  </si>
  <si>
    <t>DVD ZAPAD/VEL.GORICA</t>
  </si>
  <si>
    <t>JVP ZAGREB</t>
  </si>
  <si>
    <t>A</t>
  </si>
  <si>
    <t>B</t>
  </si>
  <si>
    <t>E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</si>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</sst>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0" tint="-0.24997711111789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0" tint="-0.249977111117893"/>
      <name val="Times New Roman"/>
    </font>
    <font>
      <sz val="12"/>
      <color rgb="FF000000"/>
      <name val="Times New Roman"/>
    </font>
    <font>
      <sz val="11"/>
      <color theme="1"/>
      <name val="Times New Roman"/>
      <family val="1"/>
      <charset val="238"/>
    </font>
    <font>
      <sz val="12"/>
      <color theme="0" tint="-0.249977111117893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1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21">
    <cellStyle name="Hiperveza" xfId="1" builtinId="8" hidden="1"/>
    <cellStyle name="Hiperveza" xfId="3" builtinId="8" hidden="1"/>
    <cellStyle name="Hiperveza" xfId="5" builtinId="8" hidden="1"/>
    <cellStyle name="Hiperveza" xfId="7" builtinId="8" hidden="1"/>
    <cellStyle name="Hiperveza" xfId="9" builtinId="8" hidden="1"/>
    <cellStyle name="Hiperveza" xfId="11" builtinId="8" hidden="1"/>
    <cellStyle name="Hiperveza" xfId="13" builtinId="8" hidden="1"/>
    <cellStyle name="Hiperveza" xfId="15" builtinId="8" hidden="1"/>
    <cellStyle name="Hiperveza" xfId="17" builtinId="8" hidden="1"/>
    <cellStyle name="Hiperveza" xfId="19" builtinId="8" hidden="1"/>
    <cellStyle name="Normalno" xfId="0" builtinId="0"/>
    <cellStyle name="Praćena hiperveza" xfId="2" builtinId="9" hidden="1"/>
    <cellStyle name="Praćena hiperveza" xfId="4" builtinId="9" hidden="1"/>
    <cellStyle name="Praćena hiperveza" xfId="6" builtinId="9" hidden="1"/>
    <cellStyle name="Praćena hiperveza" xfId="8" builtinId="9" hidden="1"/>
    <cellStyle name="Praćena hiperveza" xfId="10" builtinId="9" hidden="1"/>
    <cellStyle name="Praćena hiperveza" xfId="12" builtinId="9" hidden="1"/>
    <cellStyle name="Praćena hiperveza" xfId="14" builtinId="9" hidden="1"/>
    <cellStyle name="Praćena hiperveza" xfId="16" builtinId="9" hidden="1"/>
    <cellStyle name="Praćena hiperveza" xfId="18" builtinId="9" hidden="1"/>
    <cellStyle name="Praćena hiperveza" xfId="20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tabColor theme="5" tint="-0.499984740745262"/>
  </sheetPr>
  <dimension ref="A1:M46"/>
  <sheetViews>
    <sheetView workbookViewId="0">
      <selection activeCell="F22" sqref="F22:L27"/>
    </sheetView>
  </sheetViews>
  <sheetFormatPr defaultColWidth="14.44140625" defaultRowHeight="15.6" x14ac:dyDescent="0.3"/>
  <cols>
    <col min="1" max="1" width="5.6640625" style="1" customWidth="1"/>
    <col min="2" max="2" width="36.6640625" style="1" bestFit="1" customWidth="1"/>
    <col min="3" max="3" width="27.6640625" style="2" customWidth="1"/>
    <col min="4" max="5" width="27.6640625" style="1" customWidth="1"/>
    <col min="6" max="6" width="6.109375" style="3" customWidth="1"/>
    <col min="7" max="8" width="6.109375" style="3" hidden="1" customWidth="1"/>
    <col min="9" max="9" width="7.77734375" style="1" customWidth="1"/>
    <col min="10" max="10" width="11.33203125" style="1" customWidth="1"/>
    <col min="11" max="11" width="9.33203125" style="1" customWidth="1"/>
    <col min="12" max="12" width="9.109375" style="1" bestFit="1" customWidth="1"/>
    <col min="13" max="16384" width="14.44140625" style="1"/>
  </cols>
  <sheetData>
    <row r="1" spans="1:13" ht="63.75" customHeight="1" x14ac:dyDescent="0.3">
      <c r="A1" s="38" t="s">
        <v>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46.8" x14ac:dyDescent="0.3">
      <c r="A2" s="13" t="s">
        <v>2</v>
      </c>
      <c r="B2" s="14" t="s">
        <v>0</v>
      </c>
      <c r="C2" s="39" t="s">
        <v>1</v>
      </c>
      <c r="D2" s="40"/>
      <c r="E2" s="24" t="s">
        <v>40</v>
      </c>
      <c r="F2" s="6" t="s">
        <v>7</v>
      </c>
      <c r="G2" s="23" t="s">
        <v>39</v>
      </c>
      <c r="H2" s="11" t="s">
        <v>8</v>
      </c>
      <c r="I2" s="7" t="s">
        <v>8</v>
      </c>
      <c r="J2" s="4" t="s">
        <v>10</v>
      </c>
      <c r="K2" s="4" t="s">
        <v>11</v>
      </c>
      <c r="L2" s="4" t="s">
        <v>9</v>
      </c>
    </row>
    <row r="3" spans="1:13" ht="18" hidden="1" x14ac:dyDescent="0.3">
      <c r="A3" s="8" t="s">
        <v>19</v>
      </c>
      <c r="B3" s="5"/>
      <c r="C3" s="5"/>
      <c r="D3" s="5"/>
      <c r="E3" s="5"/>
      <c r="F3" s="26"/>
      <c r="G3" s="27">
        <v>60</v>
      </c>
      <c r="H3" s="27">
        <f>F3*G3</f>
        <v>0</v>
      </c>
      <c r="I3" s="28"/>
      <c r="J3" s="28">
        <f>SUM(H3:I3)</f>
        <v>0</v>
      </c>
      <c r="K3" s="29"/>
      <c r="L3" s="30">
        <f>SUM(J3:K3)</f>
        <v>0</v>
      </c>
      <c r="M3" s="12"/>
    </row>
    <row r="4" spans="1:13" ht="18" hidden="1" x14ac:dyDescent="0.3">
      <c r="A4" s="8" t="s">
        <v>20</v>
      </c>
      <c r="B4" s="5"/>
      <c r="C4" s="5"/>
      <c r="D4" s="5"/>
      <c r="E4" s="5"/>
      <c r="F4" s="26"/>
      <c r="G4" s="27">
        <v>60</v>
      </c>
      <c r="H4" s="27">
        <f>F4*G4</f>
        <v>0</v>
      </c>
      <c r="I4" s="28"/>
      <c r="J4" s="28">
        <f>SUM(H4:I4)</f>
        <v>0</v>
      </c>
      <c r="K4" s="29"/>
      <c r="L4" s="30">
        <f>SUM(J4:K4)</f>
        <v>0</v>
      </c>
      <c r="M4" s="12"/>
    </row>
    <row r="5" spans="1:13" ht="18" hidden="1" x14ac:dyDescent="0.3">
      <c r="A5" s="8" t="s">
        <v>21</v>
      </c>
      <c r="B5" s="5"/>
      <c r="C5" s="5"/>
      <c r="D5" s="5"/>
      <c r="E5" s="5"/>
      <c r="F5" s="26"/>
      <c r="G5" s="27">
        <v>60</v>
      </c>
      <c r="H5" s="27">
        <f>F5*G5</f>
        <v>0</v>
      </c>
      <c r="I5" s="28"/>
      <c r="J5" s="28">
        <f>SUM(H5:I5)</f>
        <v>0</v>
      </c>
      <c r="K5" s="29"/>
      <c r="L5" s="30">
        <f>SUM(J5:K5)</f>
        <v>0</v>
      </c>
      <c r="M5" s="12"/>
    </row>
    <row r="6" spans="1:13" ht="18" hidden="1" x14ac:dyDescent="0.3">
      <c r="A6" s="8" t="s">
        <v>22</v>
      </c>
      <c r="B6" s="5"/>
      <c r="C6" s="5"/>
      <c r="D6" s="5"/>
      <c r="E6" s="5"/>
      <c r="F6" s="26"/>
      <c r="G6" s="27">
        <v>60</v>
      </c>
      <c r="H6" s="27">
        <f>F6*G6</f>
        <v>0</v>
      </c>
      <c r="I6" s="28"/>
      <c r="J6" s="28">
        <f>SUM(H6:I6)</f>
        <v>0</v>
      </c>
      <c r="K6" s="29"/>
      <c r="L6" s="30">
        <f>SUM(J6:K6)</f>
        <v>0</v>
      </c>
      <c r="M6" s="12"/>
    </row>
    <row r="7" spans="1:13" ht="18" hidden="1" x14ac:dyDescent="0.3">
      <c r="A7" s="8" t="s">
        <v>23</v>
      </c>
      <c r="B7" s="5"/>
      <c r="C7" s="5"/>
      <c r="D7" s="5"/>
      <c r="E7" s="5"/>
      <c r="F7" s="26"/>
      <c r="G7" s="27">
        <v>60</v>
      </c>
      <c r="H7" s="27">
        <f>F7*G7</f>
        <v>0</v>
      </c>
      <c r="I7" s="28"/>
      <c r="J7" s="28">
        <f>SUM(H7:I7)</f>
        <v>0</v>
      </c>
      <c r="K7" s="29"/>
      <c r="L7" s="30">
        <f>SUM(J7:K7)</f>
        <v>0</v>
      </c>
      <c r="M7" s="12"/>
    </row>
    <row r="8" spans="1:13" ht="18" hidden="1" x14ac:dyDescent="0.3">
      <c r="A8" s="8" t="s">
        <v>24</v>
      </c>
      <c r="B8" s="5"/>
      <c r="C8" s="5"/>
      <c r="D8" s="5"/>
      <c r="E8" s="5"/>
      <c r="F8" s="26"/>
      <c r="G8" s="27">
        <v>60</v>
      </c>
      <c r="H8" s="27">
        <f>F8*G8</f>
        <v>0</v>
      </c>
      <c r="I8" s="28"/>
      <c r="J8" s="28">
        <f>SUM(H8:I8)</f>
        <v>0</v>
      </c>
      <c r="K8" s="29"/>
      <c r="L8" s="30">
        <f>SUM(J8:K8)</f>
        <v>0</v>
      </c>
      <c r="M8" s="12"/>
    </row>
    <row r="9" spans="1:13" ht="18" hidden="1" x14ac:dyDescent="0.3">
      <c r="A9" s="8" t="s">
        <v>26</v>
      </c>
      <c r="B9" s="31"/>
      <c r="C9" s="31"/>
      <c r="D9" s="31"/>
      <c r="E9" s="31"/>
      <c r="F9" s="26"/>
      <c r="G9" s="27">
        <v>60</v>
      </c>
      <c r="H9" s="27">
        <f>F9*G9</f>
        <v>0</v>
      </c>
      <c r="I9" s="28"/>
      <c r="J9" s="28">
        <f>SUM(H9:I9)</f>
        <v>0</v>
      </c>
      <c r="K9" s="28"/>
      <c r="L9" s="30">
        <f>SUM(J9:K9)</f>
        <v>0</v>
      </c>
      <c r="M9" s="12"/>
    </row>
    <row r="10" spans="1:13" ht="18" hidden="1" x14ac:dyDescent="0.3">
      <c r="A10" s="8" t="s">
        <v>27</v>
      </c>
      <c r="B10" s="31"/>
      <c r="C10" s="31"/>
      <c r="D10" s="31"/>
      <c r="E10" s="31"/>
      <c r="F10" s="26"/>
      <c r="G10" s="27">
        <v>60</v>
      </c>
      <c r="H10" s="27">
        <f>F10*G10</f>
        <v>0</v>
      </c>
      <c r="I10" s="28"/>
      <c r="J10" s="28">
        <f>SUM(H10:I10)</f>
        <v>0</v>
      </c>
      <c r="K10" s="28"/>
      <c r="L10" s="30">
        <f>SUM(J10:K10)</f>
        <v>0</v>
      </c>
      <c r="M10" s="12"/>
    </row>
    <row r="11" spans="1:13" ht="18" hidden="1" x14ac:dyDescent="0.3">
      <c r="A11" s="8" t="s">
        <v>28</v>
      </c>
      <c r="B11" s="36"/>
      <c r="C11" s="36"/>
      <c r="D11" s="36"/>
      <c r="E11" s="36"/>
      <c r="F11" s="26"/>
      <c r="G11" s="27">
        <v>60</v>
      </c>
      <c r="H11" s="27">
        <f>F11*G11</f>
        <v>0</v>
      </c>
      <c r="I11" s="28"/>
      <c r="J11" s="28">
        <f>SUM(H11:I11)</f>
        <v>0</v>
      </c>
      <c r="K11" s="28"/>
      <c r="L11" s="30">
        <f>SUM(J11:K11)</f>
        <v>0</v>
      </c>
      <c r="M11" s="12"/>
    </row>
    <row r="12" spans="1:13" ht="18" hidden="1" x14ac:dyDescent="0.3">
      <c r="A12" s="8" t="s">
        <v>29</v>
      </c>
      <c r="B12" s="31"/>
      <c r="C12" s="5"/>
      <c r="D12" s="31"/>
      <c r="E12" s="31"/>
      <c r="F12" s="26"/>
      <c r="G12" s="27">
        <v>60</v>
      </c>
      <c r="H12" s="27">
        <f>F12*G12</f>
        <v>0</v>
      </c>
      <c r="I12" s="26"/>
      <c r="J12" s="28">
        <f>SUM(H12:I12)</f>
        <v>0</v>
      </c>
      <c r="K12" s="26"/>
      <c r="L12" s="30">
        <f>SUM(J12:K12)</f>
        <v>0</v>
      </c>
      <c r="M12" s="12"/>
    </row>
    <row r="13" spans="1:13" ht="18" hidden="1" x14ac:dyDescent="0.3">
      <c r="A13" s="8" t="s">
        <v>30</v>
      </c>
      <c r="B13" s="31"/>
      <c r="C13" s="5"/>
      <c r="D13" s="31"/>
      <c r="E13" s="31"/>
      <c r="F13" s="26"/>
      <c r="G13" s="27">
        <v>60</v>
      </c>
      <c r="H13" s="27">
        <f>F13*G13</f>
        <v>0</v>
      </c>
      <c r="I13" s="26"/>
      <c r="J13" s="28">
        <f>SUM(H13:I13)</f>
        <v>0</v>
      </c>
      <c r="K13" s="26"/>
      <c r="L13" s="30">
        <f>SUM(J13:K13)</f>
        <v>0</v>
      </c>
      <c r="M13" s="12"/>
    </row>
    <row r="14" spans="1:13" ht="18" hidden="1" x14ac:dyDescent="0.3">
      <c r="A14" s="8" t="s">
        <v>31</v>
      </c>
      <c r="B14" s="31"/>
      <c r="C14" s="5"/>
      <c r="D14" s="31"/>
      <c r="E14" s="31"/>
      <c r="F14" s="26"/>
      <c r="G14" s="27">
        <v>60</v>
      </c>
      <c r="H14" s="27">
        <f>F14*G14</f>
        <v>0</v>
      </c>
      <c r="I14" s="26"/>
      <c r="J14" s="28">
        <f>SUM(H14:I14)</f>
        <v>0</v>
      </c>
      <c r="K14" s="26"/>
      <c r="L14" s="30">
        <f>SUM(J14:K14)</f>
        <v>0</v>
      </c>
    </row>
    <row r="15" spans="1:13" ht="18.75" hidden="1" customHeight="1" x14ac:dyDescent="0.3">
      <c r="A15" s="8" t="s">
        <v>32</v>
      </c>
      <c r="B15" s="31"/>
      <c r="C15" s="5"/>
      <c r="D15" s="31"/>
      <c r="E15" s="31"/>
      <c r="F15" s="26"/>
      <c r="G15" s="27">
        <v>60</v>
      </c>
      <c r="H15" s="27">
        <f>F15*G15</f>
        <v>0</v>
      </c>
      <c r="I15" s="26"/>
      <c r="J15" s="28">
        <f>SUM(H15:I15)</f>
        <v>0</v>
      </c>
      <c r="K15" s="26"/>
      <c r="L15" s="30">
        <f>SUM(J15:K15)</f>
        <v>0</v>
      </c>
    </row>
    <row r="16" spans="1:13" ht="18.75" hidden="1" customHeight="1" x14ac:dyDescent="0.3">
      <c r="A16" s="8" t="s">
        <v>33</v>
      </c>
      <c r="B16" s="31"/>
      <c r="C16" s="5"/>
      <c r="D16" s="31"/>
      <c r="E16" s="31"/>
      <c r="F16" s="26"/>
      <c r="G16" s="27">
        <v>60</v>
      </c>
      <c r="H16" s="27">
        <f>F16*G16</f>
        <v>0</v>
      </c>
      <c r="I16" s="26"/>
      <c r="J16" s="28">
        <f>SUM(H16:I16)</f>
        <v>0</v>
      </c>
      <c r="K16" s="26"/>
      <c r="L16" s="30">
        <f>SUM(J16:K16)</f>
        <v>0</v>
      </c>
    </row>
    <row r="17" spans="1:12" ht="18.75" hidden="1" customHeight="1" x14ac:dyDescent="0.3">
      <c r="A17" s="8" t="s">
        <v>34</v>
      </c>
      <c r="B17" s="31"/>
      <c r="C17" s="5"/>
      <c r="D17" s="31"/>
      <c r="E17" s="31"/>
      <c r="F17" s="26"/>
      <c r="G17" s="27">
        <v>60</v>
      </c>
      <c r="H17" s="27">
        <f>F17*G17</f>
        <v>0</v>
      </c>
      <c r="I17" s="26"/>
      <c r="J17" s="28">
        <f>SUM(H17:I17)</f>
        <v>0</v>
      </c>
      <c r="K17" s="26"/>
      <c r="L17" s="30">
        <f>SUM(J17:K17)</f>
        <v>0</v>
      </c>
    </row>
    <row r="18" spans="1:12" ht="18.75" hidden="1" customHeight="1" x14ac:dyDescent="0.3">
      <c r="A18" s="8" t="s">
        <v>35</v>
      </c>
      <c r="B18" s="31"/>
      <c r="C18" s="5"/>
      <c r="D18" s="31"/>
      <c r="E18" s="31"/>
      <c r="F18" s="26"/>
      <c r="G18" s="27">
        <v>60</v>
      </c>
      <c r="H18" s="27">
        <f>F18*G18</f>
        <v>0</v>
      </c>
      <c r="I18" s="26"/>
      <c r="J18" s="28">
        <f>SUM(H18:I18)</f>
        <v>0</v>
      </c>
      <c r="K18" s="26"/>
      <c r="L18" s="30">
        <f>SUM(J18:K18)</f>
        <v>0</v>
      </c>
    </row>
    <row r="19" spans="1:12" ht="18.75" hidden="1" customHeight="1" x14ac:dyDescent="0.3">
      <c r="A19" s="8" t="s">
        <v>36</v>
      </c>
      <c r="B19" s="31"/>
      <c r="C19" s="5"/>
      <c r="D19" s="31"/>
      <c r="E19" s="31"/>
      <c r="F19" s="26"/>
      <c r="G19" s="27">
        <v>60</v>
      </c>
      <c r="H19" s="27">
        <f>F19*G19</f>
        <v>0</v>
      </c>
      <c r="I19" s="26"/>
      <c r="J19" s="28">
        <f>SUM(H19:I19)</f>
        <v>0</v>
      </c>
      <c r="K19" s="26"/>
      <c r="L19" s="30">
        <f>SUM(J19:K19)</f>
        <v>0</v>
      </c>
    </row>
    <row r="20" spans="1:12" ht="18.75" hidden="1" customHeight="1" x14ac:dyDescent="0.3">
      <c r="A20" s="8" t="s">
        <v>37</v>
      </c>
      <c r="B20" s="31"/>
      <c r="C20" s="5"/>
      <c r="D20" s="31"/>
      <c r="E20" s="31"/>
      <c r="F20" s="26"/>
      <c r="G20" s="27">
        <v>60</v>
      </c>
      <c r="H20" s="27">
        <f>F20*G20</f>
        <v>0</v>
      </c>
      <c r="I20" s="26"/>
      <c r="J20" s="28">
        <f>SUM(H20:I20)</f>
        <v>0</v>
      </c>
      <c r="K20" s="26"/>
      <c r="L20" s="30">
        <f>SUM(J20:K20)</f>
        <v>0</v>
      </c>
    </row>
    <row r="21" spans="1:12" ht="18.75" hidden="1" customHeight="1" x14ac:dyDescent="0.3">
      <c r="A21" s="8" t="s">
        <v>38</v>
      </c>
      <c r="B21" s="31"/>
      <c r="C21" s="5"/>
      <c r="D21" s="31"/>
      <c r="E21" s="31"/>
      <c r="F21" s="26"/>
      <c r="G21" s="27">
        <v>60</v>
      </c>
      <c r="H21" s="27">
        <f>F21*G21</f>
        <v>0</v>
      </c>
      <c r="I21" s="26"/>
      <c r="J21" s="28">
        <f>SUM(H21:I21)</f>
        <v>0</v>
      </c>
      <c r="K21" s="26"/>
      <c r="L21" s="30">
        <f>SUM(J21:K21)</f>
        <v>0</v>
      </c>
    </row>
    <row r="22" spans="1:12" ht="18.75" customHeight="1" x14ac:dyDescent="0.3">
      <c r="A22" s="15" t="s">
        <v>18</v>
      </c>
      <c r="B22" s="33" t="s">
        <v>124</v>
      </c>
      <c r="C22" s="33" t="s">
        <v>125</v>
      </c>
      <c r="D22" s="33" t="s">
        <v>126</v>
      </c>
      <c r="E22" s="33" t="s">
        <v>131</v>
      </c>
      <c r="F22" s="34">
        <v>1</v>
      </c>
      <c r="G22" s="27">
        <v>60</v>
      </c>
      <c r="H22" s="27">
        <f>F22*G22</f>
        <v>60</v>
      </c>
      <c r="I22" s="41">
        <v>43.68</v>
      </c>
      <c r="J22" s="28">
        <f>SUM(H22:I22)</f>
        <v>103.68</v>
      </c>
      <c r="K22" s="42"/>
      <c r="L22" s="35">
        <f>SUM(J22:K22)</f>
        <v>103.68</v>
      </c>
    </row>
    <row r="23" spans="1:12" ht="18.75" customHeight="1" x14ac:dyDescent="0.3">
      <c r="A23" s="8" t="s">
        <v>16</v>
      </c>
      <c r="B23" s="5" t="s">
        <v>118</v>
      </c>
      <c r="C23" s="5" t="s">
        <v>116</v>
      </c>
      <c r="D23" s="5" t="s">
        <v>117</v>
      </c>
      <c r="E23" s="5" t="s">
        <v>119</v>
      </c>
      <c r="F23" s="26">
        <v>2</v>
      </c>
      <c r="G23" s="27">
        <v>60</v>
      </c>
      <c r="H23" s="27">
        <f>F23*G23</f>
        <v>120</v>
      </c>
      <c r="I23" s="28">
        <v>2.0699999999999998</v>
      </c>
      <c r="J23" s="28">
        <f>SUM(H23:I23)</f>
        <v>122.07</v>
      </c>
      <c r="K23" s="29"/>
      <c r="L23" s="30">
        <f>SUM(J23:K23)</f>
        <v>122.07</v>
      </c>
    </row>
    <row r="24" spans="1:12" ht="18.75" customHeight="1" x14ac:dyDescent="0.3">
      <c r="A24" s="9" t="s">
        <v>13</v>
      </c>
      <c r="B24" s="5" t="s">
        <v>45</v>
      </c>
      <c r="C24" s="37" t="s">
        <v>43</v>
      </c>
      <c r="D24" s="5" t="s">
        <v>44</v>
      </c>
      <c r="E24" s="5" t="s">
        <v>42</v>
      </c>
      <c r="F24" s="26">
        <v>2</v>
      </c>
      <c r="G24" s="27">
        <v>60</v>
      </c>
      <c r="H24" s="27">
        <f>F24*G24</f>
        <v>120</v>
      </c>
      <c r="I24" s="28">
        <v>1.19</v>
      </c>
      <c r="J24" s="28">
        <f>SUM(H24:I24)</f>
        <v>121.19</v>
      </c>
      <c r="K24" s="29">
        <v>10</v>
      </c>
      <c r="L24" s="30">
        <f>SUM(J24:K24)</f>
        <v>131.19</v>
      </c>
    </row>
    <row r="25" spans="1:12" ht="18.75" customHeight="1" x14ac:dyDescent="0.3">
      <c r="A25" s="9" t="s">
        <v>14</v>
      </c>
      <c r="B25" s="5" t="s">
        <v>59</v>
      </c>
      <c r="C25" s="10" t="s">
        <v>60</v>
      </c>
      <c r="D25" s="5" t="s">
        <v>61</v>
      </c>
      <c r="E25" s="5" t="s">
        <v>62</v>
      </c>
      <c r="F25" s="26">
        <v>2</v>
      </c>
      <c r="G25" s="27">
        <v>60</v>
      </c>
      <c r="H25" s="27">
        <f>F25*G25</f>
        <v>120</v>
      </c>
      <c r="I25" s="28">
        <v>19.079999999999998</v>
      </c>
      <c r="J25" s="28">
        <f>SUM(H25:I25)</f>
        <v>139.07999999999998</v>
      </c>
      <c r="K25" s="29">
        <v>20</v>
      </c>
      <c r="L25" s="30">
        <f>SUM(J25:K25)</f>
        <v>159.07999999999998</v>
      </c>
    </row>
    <row r="26" spans="1:12" ht="18.75" customHeight="1" x14ac:dyDescent="0.3">
      <c r="A26" s="8" t="s">
        <v>17</v>
      </c>
      <c r="B26" s="5" t="s">
        <v>120</v>
      </c>
      <c r="C26" s="5" t="s">
        <v>121</v>
      </c>
      <c r="D26" s="5" t="s">
        <v>122</v>
      </c>
      <c r="E26" s="5" t="s">
        <v>123</v>
      </c>
      <c r="F26" s="26">
        <v>3</v>
      </c>
      <c r="G26" s="27">
        <v>60</v>
      </c>
      <c r="H26" s="27">
        <f>F26*G26</f>
        <v>180</v>
      </c>
      <c r="I26" s="28">
        <v>35.76</v>
      </c>
      <c r="J26" s="28">
        <f>SUM(H26:I26)</f>
        <v>215.76</v>
      </c>
      <c r="K26" s="29"/>
      <c r="L26" s="30">
        <f>SUM(J26:K26)</f>
        <v>215.76</v>
      </c>
    </row>
    <row r="27" spans="1:12" ht="18.75" customHeight="1" x14ac:dyDescent="0.3">
      <c r="A27" s="9" t="s">
        <v>15</v>
      </c>
      <c r="B27" s="5" t="s">
        <v>78</v>
      </c>
      <c r="C27" s="5" t="s">
        <v>79</v>
      </c>
      <c r="D27" s="5" t="s">
        <v>80</v>
      </c>
      <c r="E27" s="5" t="s">
        <v>101</v>
      </c>
      <c r="F27" s="26">
        <v>3</v>
      </c>
      <c r="G27" s="27">
        <v>60</v>
      </c>
      <c r="H27" s="27">
        <f>F27*G27</f>
        <v>180</v>
      </c>
      <c r="I27" s="28">
        <v>21.34</v>
      </c>
      <c r="J27" s="28">
        <f>SUM(H27:I27)</f>
        <v>201.34</v>
      </c>
      <c r="K27" s="29">
        <v>20</v>
      </c>
      <c r="L27" s="30">
        <f>SUM(J27:K27)</f>
        <v>221.34</v>
      </c>
    </row>
    <row r="28" spans="1:12" ht="18.75" customHeight="1" x14ac:dyDescent="0.3">
      <c r="A28" s="16"/>
      <c r="B28" s="17"/>
      <c r="C28" s="18"/>
      <c r="D28" s="17"/>
      <c r="E28" s="17"/>
      <c r="F28" s="19"/>
      <c r="G28" s="20"/>
      <c r="H28" s="20"/>
      <c r="I28" s="19"/>
      <c r="J28" s="21"/>
      <c r="K28" s="19"/>
      <c r="L28" s="22"/>
    </row>
    <row r="29" spans="1:12" ht="18.75" customHeight="1" x14ac:dyDescent="0.3">
      <c r="A29" s="16"/>
      <c r="B29" s="17"/>
      <c r="C29" s="18"/>
      <c r="D29" s="17"/>
      <c r="E29" s="17"/>
      <c r="F29" s="19"/>
      <c r="G29" s="20"/>
      <c r="H29" s="20"/>
      <c r="I29" s="19"/>
      <c r="J29" s="21"/>
      <c r="K29" s="19"/>
      <c r="L29" s="22"/>
    </row>
    <row r="30" spans="1:12" ht="18.75" customHeight="1" x14ac:dyDescent="0.3">
      <c r="A30" s="16"/>
      <c r="B30" s="17"/>
      <c r="C30" s="18"/>
      <c r="D30" s="17"/>
      <c r="E30" s="17"/>
      <c r="F30" s="19"/>
      <c r="G30" s="20"/>
      <c r="H30" s="20"/>
      <c r="I30" s="19"/>
      <c r="J30" s="21"/>
      <c r="K30" s="19"/>
      <c r="L30" s="22"/>
    </row>
    <row r="31" spans="1:12" ht="18.75" customHeight="1" x14ac:dyDescent="0.3">
      <c r="A31" s="16"/>
      <c r="B31" s="17"/>
      <c r="C31" s="18"/>
      <c r="D31" s="17"/>
      <c r="E31" s="17"/>
      <c r="F31" s="19"/>
      <c r="G31" s="20"/>
      <c r="H31" s="20"/>
      <c r="I31" s="19"/>
      <c r="J31" s="21"/>
      <c r="K31" s="19"/>
      <c r="L31" s="22"/>
    </row>
    <row r="32" spans="1:12" ht="18.75" customHeight="1" x14ac:dyDescent="0.3">
      <c r="A32" s="16"/>
      <c r="B32" s="17"/>
      <c r="C32" s="18"/>
      <c r="D32" s="17"/>
      <c r="E32" s="17"/>
      <c r="F32" s="19"/>
      <c r="G32" s="20"/>
      <c r="H32" s="20"/>
      <c r="I32" s="19"/>
      <c r="J32" s="21"/>
      <c r="K32" s="19"/>
      <c r="L32" s="22"/>
    </row>
    <row r="33" spans="1:12" ht="18" x14ac:dyDescent="0.3">
      <c r="A33" s="16"/>
      <c r="B33" s="17"/>
      <c r="C33" s="18"/>
      <c r="D33" s="17"/>
      <c r="E33" s="17"/>
      <c r="F33" s="19"/>
      <c r="G33" s="20"/>
      <c r="H33" s="20"/>
      <c r="I33" s="19"/>
      <c r="J33" s="21"/>
      <c r="K33" s="19"/>
      <c r="L33" s="22"/>
    </row>
    <row r="34" spans="1:12" ht="18" x14ac:dyDescent="0.3">
      <c r="A34" s="16"/>
      <c r="B34" s="17"/>
      <c r="C34" s="18"/>
      <c r="D34" s="17"/>
      <c r="E34" s="17"/>
      <c r="F34" s="19"/>
      <c r="G34" s="20"/>
      <c r="H34" s="20"/>
      <c r="I34" s="19"/>
      <c r="J34" s="21"/>
      <c r="K34" s="19"/>
      <c r="L34" s="22"/>
    </row>
    <row r="35" spans="1:12" ht="18" x14ac:dyDescent="0.3">
      <c r="A35" s="16"/>
      <c r="B35" s="17"/>
      <c r="C35" s="18"/>
      <c r="D35" s="17"/>
      <c r="E35" s="17"/>
      <c r="F35" s="19"/>
      <c r="G35" s="20"/>
      <c r="H35" s="20"/>
      <c r="I35" s="19"/>
      <c r="J35" s="21"/>
      <c r="K35" s="19"/>
      <c r="L35" s="22"/>
    </row>
    <row r="36" spans="1:12" ht="18" x14ac:dyDescent="0.3">
      <c r="A36" s="16"/>
      <c r="B36" s="17"/>
      <c r="C36" s="18"/>
      <c r="D36" s="17"/>
      <c r="E36" s="17"/>
      <c r="F36" s="19"/>
      <c r="G36" s="20"/>
      <c r="H36" s="20"/>
      <c r="I36" s="19"/>
      <c r="J36" s="21"/>
      <c r="K36" s="19"/>
      <c r="L36" s="22"/>
    </row>
    <row r="37" spans="1:12" ht="18" x14ac:dyDescent="0.3">
      <c r="A37" s="16"/>
      <c r="B37" s="17"/>
      <c r="C37" s="18"/>
      <c r="D37" s="17"/>
      <c r="E37" s="17"/>
      <c r="F37" s="19"/>
      <c r="G37" s="20"/>
      <c r="H37" s="20"/>
      <c r="I37" s="19"/>
      <c r="J37" s="21"/>
      <c r="K37" s="19"/>
      <c r="L37" s="22"/>
    </row>
    <row r="38" spans="1:12" ht="18" x14ac:dyDescent="0.3">
      <c r="A38" s="16"/>
      <c r="B38" s="17"/>
      <c r="C38" s="18"/>
      <c r="D38" s="17"/>
      <c r="E38" s="17"/>
      <c r="F38" s="19"/>
      <c r="G38" s="20"/>
      <c r="H38" s="20"/>
      <c r="I38" s="19"/>
      <c r="J38" s="21"/>
      <c r="K38" s="19"/>
      <c r="L38" s="22"/>
    </row>
    <row r="39" spans="1:12" ht="18" x14ac:dyDescent="0.3">
      <c r="A39" s="16"/>
      <c r="B39" s="17"/>
      <c r="C39" s="18"/>
      <c r="D39" s="17"/>
      <c r="E39" s="17"/>
      <c r="F39" s="19"/>
      <c r="G39" s="20"/>
      <c r="H39" s="20"/>
      <c r="I39" s="19"/>
      <c r="J39" s="21"/>
      <c r="K39" s="19"/>
      <c r="L39" s="22"/>
    </row>
    <row r="40" spans="1:12" ht="18" x14ac:dyDescent="0.3">
      <c r="A40" s="16"/>
      <c r="B40" s="17"/>
      <c r="C40" s="18"/>
      <c r="D40" s="17"/>
      <c r="E40" s="17"/>
      <c r="F40" s="19"/>
      <c r="G40" s="20"/>
      <c r="H40" s="20"/>
      <c r="I40" s="19"/>
      <c r="J40" s="21"/>
      <c r="K40" s="19"/>
      <c r="L40" s="22"/>
    </row>
    <row r="41" spans="1:12" ht="18" x14ac:dyDescent="0.3">
      <c r="A41" s="16"/>
      <c r="B41" s="17"/>
      <c r="C41" s="18"/>
      <c r="D41" s="17"/>
      <c r="E41" s="17"/>
      <c r="F41" s="19"/>
      <c r="G41" s="20"/>
      <c r="H41" s="20"/>
      <c r="I41" s="19"/>
      <c r="J41" s="21"/>
      <c r="K41" s="19"/>
      <c r="L41" s="22"/>
    </row>
    <row r="42" spans="1:12" ht="18" x14ac:dyDescent="0.3">
      <c r="A42" s="16"/>
      <c r="B42" s="17"/>
      <c r="C42" s="18"/>
      <c r="D42" s="17"/>
      <c r="E42" s="17"/>
      <c r="F42" s="19"/>
      <c r="G42" s="20"/>
      <c r="H42" s="20"/>
      <c r="I42" s="19"/>
      <c r="J42" s="21"/>
      <c r="K42" s="19"/>
      <c r="L42" s="22"/>
    </row>
    <row r="43" spans="1:12" ht="18" x14ac:dyDescent="0.3">
      <c r="A43" s="16"/>
      <c r="B43" s="17"/>
      <c r="C43" s="18"/>
      <c r="D43" s="17"/>
      <c r="E43" s="17"/>
      <c r="F43" s="19"/>
      <c r="G43" s="20"/>
      <c r="H43" s="20"/>
      <c r="I43" s="19"/>
      <c r="J43" s="21"/>
      <c r="K43" s="19"/>
      <c r="L43" s="22"/>
    </row>
    <row r="44" spans="1:12" ht="18" x14ac:dyDescent="0.3">
      <c r="A44" s="16"/>
      <c r="B44" s="17"/>
      <c r="C44" s="18"/>
      <c r="D44" s="17"/>
      <c r="E44" s="17"/>
      <c r="F44" s="19"/>
      <c r="G44" s="20"/>
      <c r="H44" s="20"/>
      <c r="I44" s="19"/>
      <c r="J44" s="21"/>
      <c r="K44" s="19"/>
      <c r="L44" s="22"/>
    </row>
    <row r="45" spans="1:12" ht="18" x14ac:dyDescent="0.3">
      <c r="A45" s="16"/>
      <c r="B45" s="17"/>
      <c r="C45" s="18"/>
      <c r="D45" s="17"/>
      <c r="E45" s="17"/>
      <c r="F45" s="19"/>
      <c r="G45" s="20"/>
      <c r="H45" s="20"/>
      <c r="I45" s="19"/>
      <c r="J45" s="21"/>
      <c r="K45" s="19"/>
      <c r="L45" s="22"/>
    </row>
    <row r="46" spans="1:12" ht="18" x14ac:dyDescent="0.3">
      <c r="A46" s="16"/>
      <c r="B46" s="17"/>
      <c r="C46" s="18"/>
      <c r="D46" s="17"/>
      <c r="E46" s="17"/>
      <c r="F46" s="19"/>
      <c r="G46" s="20"/>
      <c r="H46" s="20"/>
      <c r="I46" s="19"/>
      <c r="J46" s="21"/>
      <c r="K46" s="19"/>
      <c r="L46" s="22"/>
    </row>
  </sheetData>
  <autoFilter ref="A2:L27" xr:uid="{00000000-0001-0000-0200-000000000000}">
    <filterColumn colId="2" showButton="0"/>
    <filterColumn colId="11">
      <filters>
        <filter val="103,68"/>
        <filter val="122,07"/>
        <filter val="131,19"/>
        <filter val="159,08"/>
        <filter val="215,76"/>
        <filter val="221,34"/>
      </filters>
    </filterColumn>
    <sortState xmlns:xlrd2="http://schemas.microsoft.com/office/spreadsheetml/2017/richdata2" ref="A3:L27">
      <sortCondition ref="L2:L8"/>
    </sortState>
  </autoFilter>
  <mergeCells count="2">
    <mergeCell ref="A1:L1"/>
    <mergeCell ref="C2:D2"/>
  </mergeCells>
  <pageMargins left="0.25" right="0.25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N46"/>
  <sheetViews>
    <sheetView tabSelected="1" topLeftCell="A10" workbookViewId="0">
      <selection activeCell="E14" sqref="E14"/>
    </sheetView>
  </sheetViews>
  <sheetFormatPr defaultColWidth="14.44140625" defaultRowHeight="15.6" x14ac:dyDescent="0.3"/>
  <cols>
    <col min="1" max="1" width="5.6640625" style="1" customWidth="1"/>
    <col min="2" max="2" width="36.6640625" style="1" bestFit="1" customWidth="1"/>
    <col min="3" max="3" width="9.44140625" style="3" customWidth="1"/>
    <col min="4" max="6" width="27.6640625" style="3" customWidth="1"/>
    <col min="7" max="7" width="6.109375" style="3" customWidth="1"/>
    <col min="8" max="9" width="6.109375" style="3" hidden="1" customWidth="1"/>
    <col min="10" max="10" width="7.77734375" style="1" customWidth="1"/>
    <col min="11" max="11" width="11.33203125" style="1" customWidth="1"/>
    <col min="12" max="12" width="9.33203125" style="1" customWidth="1"/>
    <col min="13" max="13" width="9.109375" style="1" bestFit="1" customWidth="1"/>
    <col min="14" max="16384" width="14.44140625" style="1"/>
  </cols>
  <sheetData>
    <row r="1" spans="1:14" ht="63.75" customHeight="1" x14ac:dyDescent="0.3">
      <c r="A1" s="38" t="s">
        <v>25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4" ht="46.8" x14ac:dyDescent="0.3">
      <c r="A2" s="13" t="s">
        <v>2</v>
      </c>
      <c r="B2" s="14" t="s">
        <v>0</v>
      </c>
      <c r="C2" s="25" t="s">
        <v>41</v>
      </c>
      <c r="D2" s="39" t="s">
        <v>1</v>
      </c>
      <c r="E2" s="40"/>
      <c r="F2" s="24" t="s">
        <v>40</v>
      </c>
      <c r="G2" s="6" t="s">
        <v>7</v>
      </c>
      <c r="H2" s="23" t="s">
        <v>39</v>
      </c>
      <c r="I2" s="11" t="s">
        <v>8</v>
      </c>
      <c r="J2" s="7" t="s">
        <v>8</v>
      </c>
      <c r="K2" s="4" t="s">
        <v>10</v>
      </c>
      <c r="L2" s="4" t="s">
        <v>11</v>
      </c>
      <c r="M2" s="4" t="s">
        <v>9</v>
      </c>
    </row>
    <row r="3" spans="1:14" ht="18" x14ac:dyDescent="0.3">
      <c r="A3" s="8" t="s">
        <v>13</v>
      </c>
      <c r="B3" s="26" t="s">
        <v>81</v>
      </c>
      <c r="C3" s="43" t="s">
        <v>132</v>
      </c>
      <c r="D3" s="43" t="s">
        <v>82</v>
      </c>
      <c r="E3" s="43" t="s">
        <v>83</v>
      </c>
      <c r="F3" s="26" t="s">
        <v>84</v>
      </c>
      <c r="G3" s="26">
        <v>1</v>
      </c>
      <c r="H3" s="45">
        <v>60</v>
      </c>
      <c r="I3" s="45">
        <f>G3*H3</f>
        <v>60</v>
      </c>
      <c r="J3" s="28">
        <v>43.55</v>
      </c>
      <c r="K3" s="28">
        <f>SUM(I3:J3)</f>
        <v>103.55</v>
      </c>
      <c r="L3" s="29"/>
      <c r="M3" s="28">
        <f>SUM(K3:L3)</f>
        <v>103.55</v>
      </c>
      <c r="N3" s="12"/>
    </row>
    <row r="4" spans="1:14" ht="18" x14ac:dyDescent="0.3">
      <c r="A4" s="8" t="s">
        <v>28</v>
      </c>
      <c r="B4" s="46" t="s">
        <v>124</v>
      </c>
      <c r="C4" s="46" t="s">
        <v>133</v>
      </c>
      <c r="D4" s="46" t="s">
        <v>125</v>
      </c>
      <c r="E4" s="46" t="s">
        <v>126</v>
      </c>
      <c r="F4" s="46" t="s">
        <v>131</v>
      </c>
      <c r="G4" s="26">
        <v>1</v>
      </c>
      <c r="H4" s="28">
        <v>43.68</v>
      </c>
      <c r="I4" s="28">
        <v>103.68</v>
      </c>
      <c r="J4" s="29"/>
      <c r="K4" s="28">
        <v>103.68</v>
      </c>
      <c r="L4" s="28"/>
      <c r="M4" s="28">
        <f>SUM(K4:L4)</f>
        <v>103.68</v>
      </c>
      <c r="N4" s="12"/>
    </row>
    <row r="5" spans="1:14" ht="18" x14ac:dyDescent="0.3">
      <c r="A5" s="8" t="s">
        <v>34</v>
      </c>
      <c r="B5" s="26" t="s">
        <v>113</v>
      </c>
      <c r="C5" s="26" t="s">
        <v>135</v>
      </c>
      <c r="D5" s="26" t="s">
        <v>114</v>
      </c>
      <c r="E5" s="26" t="s">
        <v>115</v>
      </c>
      <c r="F5" s="26" t="s">
        <v>112</v>
      </c>
      <c r="G5" s="48">
        <v>1</v>
      </c>
      <c r="H5" s="48">
        <v>60</v>
      </c>
      <c r="I5" s="48">
        <f>G5*H5</f>
        <v>60</v>
      </c>
      <c r="J5" s="48">
        <v>44.66</v>
      </c>
      <c r="K5" s="48">
        <f>SUM(I5:J5)</f>
        <v>104.66</v>
      </c>
      <c r="L5" s="48"/>
      <c r="M5" s="48">
        <f>SUM(K5:L5)</f>
        <v>104.66</v>
      </c>
      <c r="N5" s="12"/>
    </row>
    <row r="6" spans="1:14" ht="18" x14ac:dyDescent="0.3">
      <c r="A6" s="8" t="s">
        <v>35</v>
      </c>
      <c r="B6" s="26" t="s">
        <v>51</v>
      </c>
      <c r="C6" s="26" t="s">
        <v>135</v>
      </c>
      <c r="D6" s="26" t="s">
        <v>63</v>
      </c>
      <c r="E6" s="26" t="s">
        <v>64</v>
      </c>
      <c r="F6" s="26" t="s">
        <v>51</v>
      </c>
      <c r="G6" s="48">
        <v>1</v>
      </c>
      <c r="H6" s="48">
        <v>60</v>
      </c>
      <c r="I6" s="48">
        <f>G6*H6</f>
        <v>60</v>
      </c>
      <c r="J6" s="48">
        <v>46.04</v>
      </c>
      <c r="K6" s="48">
        <f>SUM(I6:J6)</f>
        <v>106.03999999999999</v>
      </c>
      <c r="L6" s="48"/>
      <c r="M6" s="48">
        <f>SUM(K6:L6)</f>
        <v>106.03999999999999</v>
      </c>
      <c r="N6" s="12"/>
    </row>
    <row r="7" spans="1:14" ht="18" x14ac:dyDescent="0.3">
      <c r="A7" s="8" t="s">
        <v>14</v>
      </c>
      <c r="B7" s="26" t="s">
        <v>65</v>
      </c>
      <c r="C7" s="43" t="s">
        <v>132</v>
      </c>
      <c r="D7" s="43" t="s">
        <v>66</v>
      </c>
      <c r="E7" s="44" t="s">
        <v>67</v>
      </c>
      <c r="F7" s="26" t="s">
        <v>65</v>
      </c>
      <c r="G7" s="26">
        <v>1</v>
      </c>
      <c r="H7" s="45">
        <v>60</v>
      </c>
      <c r="I7" s="45">
        <f>G7*H7</f>
        <v>60</v>
      </c>
      <c r="J7" s="28">
        <v>46.59</v>
      </c>
      <c r="K7" s="28">
        <f>SUM(I7:J7)</f>
        <v>106.59</v>
      </c>
      <c r="L7" s="29"/>
      <c r="M7" s="28">
        <f>SUM(K7:L7)</f>
        <v>106.59</v>
      </c>
      <c r="N7" s="12"/>
    </row>
    <row r="8" spans="1:14" ht="18" x14ac:dyDescent="0.3">
      <c r="A8" s="8" t="s">
        <v>15</v>
      </c>
      <c r="B8" s="26" t="s">
        <v>46</v>
      </c>
      <c r="C8" s="43" t="s">
        <v>132</v>
      </c>
      <c r="D8" s="43" t="s">
        <v>96</v>
      </c>
      <c r="E8" s="26" t="s">
        <v>97</v>
      </c>
      <c r="F8" s="26" t="s">
        <v>98</v>
      </c>
      <c r="G8" s="26">
        <v>1</v>
      </c>
      <c r="H8" s="45">
        <v>60</v>
      </c>
      <c r="I8" s="45">
        <f>G8*H8</f>
        <v>60</v>
      </c>
      <c r="J8" s="28">
        <v>51.56</v>
      </c>
      <c r="K8" s="28">
        <f>SUM(I8:J8)</f>
        <v>111.56</v>
      </c>
      <c r="L8" s="29"/>
      <c r="M8" s="28">
        <f>SUM(K8:L8)</f>
        <v>111.56</v>
      </c>
      <c r="N8" s="12"/>
    </row>
    <row r="9" spans="1:14" ht="18" x14ac:dyDescent="0.3">
      <c r="A9" s="8" t="s">
        <v>16</v>
      </c>
      <c r="B9" s="26" t="s">
        <v>54</v>
      </c>
      <c r="C9" s="43" t="s">
        <v>132</v>
      </c>
      <c r="D9" s="43" t="s">
        <v>52</v>
      </c>
      <c r="E9" s="26" t="s">
        <v>53</v>
      </c>
      <c r="F9" s="26" t="s">
        <v>51</v>
      </c>
      <c r="G9" s="26">
        <v>1</v>
      </c>
      <c r="H9" s="45">
        <v>60</v>
      </c>
      <c r="I9" s="45">
        <f>G9*H9</f>
        <v>60</v>
      </c>
      <c r="J9" s="28">
        <v>58.98</v>
      </c>
      <c r="K9" s="28">
        <f>SUM(I9:J9)</f>
        <v>118.97999999999999</v>
      </c>
      <c r="L9" s="29"/>
      <c r="M9" s="28">
        <f>SUM(K9:L9)</f>
        <v>118.97999999999999</v>
      </c>
      <c r="N9" s="12"/>
    </row>
    <row r="10" spans="1:14" ht="18" x14ac:dyDescent="0.3">
      <c r="A10" s="8" t="s">
        <v>36</v>
      </c>
      <c r="B10" s="26" t="s">
        <v>102</v>
      </c>
      <c r="C10" s="26" t="s">
        <v>135</v>
      </c>
      <c r="D10" s="26" t="s">
        <v>103</v>
      </c>
      <c r="E10" s="26" t="s">
        <v>104</v>
      </c>
      <c r="F10" s="26" t="s">
        <v>92</v>
      </c>
      <c r="G10" s="48">
        <v>1</v>
      </c>
      <c r="H10" s="48">
        <v>60</v>
      </c>
      <c r="I10" s="48">
        <f>G10*H10</f>
        <v>60</v>
      </c>
      <c r="J10" s="48">
        <v>59.66</v>
      </c>
      <c r="K10" s="48">
        <f>SUM(I10:J10)</f>
        <v>119.66</v>
      </c>
      <c r="L10" s="48"/>
      <c r="M10" s="48">
        <f>SUM(K10:L10)</f>
        <v>119.66</v>
      </c>
      <c r="N10" s="12"/>
    </row>
    <row r="11" spans="1:14" ht="18" x14ac:dyDescent="0.3">
      <c r="A11" s="8" t="s">
        <v>17</v>
      </c>
      <c r="B11" s="26" t="s">
        <v>72</v>
      </c>
      <c r="C11" s="43" t="s">
        <v>132</v>
      </c>
      <c r="D11" s="43" t="s">
        <v>73</v>
      </c>
      <c r="E11" s="26" t="s">
        <v>74</v>
      </c>
      <c r="F11" s="26" t="s">
        <v>100</v>
      </c>
      <c r="G11" s="34">
        <v>2</v>
      </c>
      <c r="H11" s="45">
        <v>60</v>
      </c>
      <c r="I11" s="45">
        <f>G11*H11</f>
        <v>120</v>
      </c>
      <c r="J11" s="41">
        <v>1.3</v>
      </c>
      <c r="K11" s="28">
        <f>SUM(I11:J11)</f>
        <v>121.3</v>
      </c>
      <c r="L11" s="42"/>
      <c r="M11" s="41">
        <f>SUM(K11:L11)</f>
        <v>121.3</v>
      </c>
      <c r="N11" s="12"/>
    </row>
    <row r="12" spans="1:14" ht="18" x14ac:dyDescent="0.3">
      <c r="A12" s="8" t="s">
        <v>18</v>
      </c>
      <c r="B12" s="26" t="s">
        <v>85</v>
      </c>
      <c r="C12" s="43" t="s">
        <v>132</v>
      </c>
      <c r="D12" s="26" t="s">
        <v>86</v>
      </c>
      <c r="E12" s="26" t="s">
        <v>87</v>
      </c>
      <c r="F12" s="26" t="s">
        <v>88</v>
      </c>
      <c r="G12" s="26">
        <v>2</v>
      </c>
      <c r="H12" s="45">
        <v>60</v>
      </c>
      <c r="I12" s="45">
        <f>G12*H12</f>
        <v>120</v>
      </c>
      <c r="J12" s="28">
        <v>1.92</v>
      </c>
      <c r="K12" s="28">
        <f>SUM(I12:J12)</f>
        <v>121.92</v>
      </c>
      <c r="L12" s="29"/>
      <c r="M12" s="28">
        <f>SUM(K12:L12)</f>
        <v>121.92</v>
      </c>
      <c r="N12" s="12"/>
    </row>
    <row r="13" spans="1:14" ht="18" x14ac:dyDescent="0.3">
      <c r="A13" s="8" t="s">
        <v>29</v>
      </c>
      <c r="B13" s="26" t="s">
        <v>118</v>
      </c>
      <c r="C13" s="46" t="s">
        <v>133</v>
      </c>
      <c r="D13" s="26" t="s">
        <v>116</v>
      </c>
      <c r="E13" s="26" t="s">
        <v>117</v>
      </c>
      <c r="F13" s="26" t="s">
        <v>119</v>
      </c>
      <c r="G13" s="26">
        <v>2</v>
      </c>
      <c r="H13" s="28">
        <v>2.0699999999999998</v>
      </c>
      <c r="I13" s="28">
        <v>122.07</v>
      </c>
      <c r="J13" s="29"/>
      <c r="K13" s="28">
        <v>122.07</v>
      </c>
      <c r="L13" s="26"/>
      <c r="M13" s="28">
        <f>SUM(K13:L13)</f>
        <v>122.07</v>
      </c>
      <c r="N13" s="12"/>
    </row>
    <row r="14" spans="1:14" ht="18" x14ac:dyDescent="0.3">
      <c r="A14" s="8" t="s">
        <v>19</v>
      </c>
      <c r="B14" s="26" t="s">
        <v>89</v>
      </c>
      <c r="C14" s="43" t="s">
        <v>132</v>
      </c>
      <c r="D14" s="26" t="s">
        <v>90</v>
      </c>
      <c r="E14" s="26" t="s">
        <v>91</v>
      </c>
      <c r="F14" s="26" t="s">
        <v>92</v>
      </c>
      <c r="G14" s="26">
        <v>2</v>
      </c>
      <c r="H14" s="45">
        <v>60</v>
      </c>
      <c r="I14" s="45">
        <f>G14*H14</f>
        <v>120</v>
      </c>
      <c r="J14" s="28">
        <v>5.34</v>
      </c>
      <c r="K14" s="28">
        <f>SUM(I14:J14)</f>
        <v>125.34</v>
      </c>
      <c r="L14" s="29"/>
      <c r="M14" s="28">
        <f>SUM(K14:L14)</f>
        <v>125.34</v>
      </c>
    </row>
    <row r="15" spans="1:14" ht="18.75" customHeight="1" x14ac:dyDescent="0.3">
      <c r="A15" s="8" t="s">
        <v>20</v>
      </c>
      <c r="B15" s="26" t="s">
        <v>75</v>
      </c>
      <c r="C15" s="43" t="s">
        <v>132</v>
      </c>
      <c r="D15" s="26" t="s">
        <v>76</v>
      </c>
      <c r="E15" s="26" t="s">
        <v>77</v>
      </c>
      <c r="F15" s="26" t="s">
        <v>100</v>
      </c>
      <c r="G15" s="26">
        <v>2</v>
      </c>
      <c r="H15" s="45">
        <v>60</v>
      </c>
      <c r="I15" s="45">
        <f>G15*H15</f>
        <v>120</v>
      </c>
      <c r="J15" s="28">
        <v>6.36</v>
      </c>
      <c r="K15" s="28">
        <f>SUM(I15:J15)</f>
        <v>126.36</v>
      </c>
      <c r="L15" s="29"/>
      <c r="M15" s="28">
        <f>SUM(K15:L15)</f>
        <v>126.36</v>
      </c>
    </row>
    <row r="16" spans="1:14" ht="18.75" customHeight="1" x14ac:dyDescent="0.3">
      <c r="A16" s="8" t="s">
        <v>30</v>
      </c>
      <c r="B16" s="26" t="s">
        <v>45</v>
      </c>
      <c r="C16" s="46" t="s">
        <v>133</v>
      </c>
      <c r="D16" s="26" t="s">
        <v>43</v>
      </c>
      <c r="E16" s="26" t="s">
        <v>44</v>
      </c>
      <c r="F16" s="26" t="s">
        <v>42</v>
      </c>
      <c r="G16" s="26">
        <v>2</v>
      </c>
      <c r="H16" s="28">
        <v>1.19</v>
      </c>
      <c r="I16" s="28">
        <v>121.19</v>
      </c>
      <c r="J16" s="29">
        <v>10</v>
      </c>
      <c r="K16" s="28">
        <v>131.19</v>
      </c>
      <c r="L16" s="26"/>
      <c r="M16" s="28">
        <f>SUM(K16:L16)</f>
        <v>131.19</v>
      </c>
    </row>
    <row r="17" spans="1:13" ht="18.75" customHeight="1" x14ac:dyDescent="0.3">
      <c r="A17" s="8" t="s">
        <v>21</v>
      </c>
      <c r="B17" s="26" t="s">
        <v>50</v>
      </c>
      <c r="C17" s="43" t="s">
        <v>132</v>
      </c>
      <c r="D17" s="26" t="s">
        <v>47</v>
      </c>
      <c r="E17" s="26" t="s">
        <v>48</v>
      </c>
      <c r="F17" s="26" t="s">
        <v>49</v>
      </c>
      <c r="G17" s="34">
        <v>2</v>
      </c>
      <c r="H17" s="47">
        <v>60</v>
      </c>
      <c r="I17" s="45">
        <f>G17*H17</f>
        <v>120</v>
      </c>
      <c r="J17" s="41">
        <v>14.26</v>
      </c>
      <c r="K17" s="41">
        <f>SUM(I17:J17)</f>
        <v>134.26</v>
      </c>
      <c r="L17" s="29"/>
      <c r="M17" s="28">
        <f>SUM(K17:L17)</f>
        <v>134.26</v>
      </c>
    </row>
    <row r="18" spans="1:13" ht="18.75" customHeight="1" x14ac:dyDescent="0.3">
      <c r="A18" s="8" t="s">
        <v>22</v>
      </c>
      <c r="B18" s="26" t="s">
        <v>93</v>
      </c>
      <c r="C18" s="43" t="s">
        <v>132</v>
      </c>
      <c r="D18" s="26" t="s">
        <v>94</v>
      </c>
      <c r="E18" s="26" t="s">
        <v>95</v>
      </c>
      <c r="F18" s="26" t="s">
        <v>99</v>
      </c>
      <c r="G18" s="26">
        <v>2</v>
      </c>
      <c r="H18" s="45">
        <v>60</v>
      </c>
      <c r="I18" s="45">
        <f>G18*H18</f>
        <v>120</v>
      </c>
      <c r="J18" s="28">
        <v>21.94</v>
      </c>
      <c r="K18" s="28">
        <f>SUM(I18:J18)</f>
        <v>141.94</v>
      </c>
      <c r="L18" s="29"/>
      <c r="M18" s="28">
        <f>SUM(K18:L18)</f>
        <v>141.94</v>
      </c>
    </row>
    <row r="19" spans="1:13" ht="18.75" customHeight="1" x14ac:dyDescent="0.3">
      <c r="A19" s="8" t="s">
        <v>23</v>
      </c>
      <c r="B19" s="26" t="s">
        <v>68</v>
      </c>
      <c r="C19" s="43" t="s">
        <v>132</v>
      </c>
      <c r="D19" s="26" t="s">
        <v>69</v>
      </c>
      <c r="E19" s="26" t="s">
        <v>70</v>
      </c>
      <c r="F19" s="26" t="s">
        <v>71</v>
      </c>
      <c r="G19" s="26">
        <v>2</v>
      </c>
      <c r="H19" s="45">
        <v>60</v>
      </c>
      <c r="I19" s="45">
        <f>G19*H19</f>
        <v>120</v>
      </c>
      <c r="J19" s="28">
        <v>33.69</v>
      </c>
      <c r="K19" s="28">
        <f>SUM(I19:J19)</f>
        <v>153.69</v>
      </c>
      <c r="L19" s="29"/>
      <c r="M19" s="28">
        <f>SUM(K19:L19)</f>
        <v>153.69</v>
      </c>
    </row>
    <row r="20" spans="1:13" ht="18.75" customHeight="1" x14ac:dyDescent="0.3">
      <c r="A20" s="8" t="s">
        <v>31</v>
      </c>
      <c r="B20" s="26" t="s">
        <v>59</v>
      </c>
      <c r="C20" s="46" t="s">
        <v>133</v>
      </c>
      <c r="D20" s="26" t="s">
        <v>60</v>
      </c>
      <c r="E20" s="26" t="s">
        <v>61</v>
      </c>
      <c r="F20" s="26" t="s">
        <v>62</v>
      </c>
      <c r="G20" s="26">
        <v>2</v>
      </c>
      <c r="H20" s="28">
        <v>19.079999999999998</v>
      </c>
      <c r="I20" s="28">
        <v>139.07999999999998</v>
      </c>
      <c r="J20" s="29">
        <v>20</v>
      </c>
      <c r="K20" s="28">
        <v>159.07999999999998</v>
      </c>
      <c r="L20" s="26"/>
      <c r="M20" s="28">
        <f>SUM(K20:L20)</f>
        <v>159.07999999999998</v>
      </c>
    </row>
    <row r="21" spans="1:13" ht="18.75" customHeight="1" x14ac:dyDescent="0.3">
      <c r="A21" s="8" t="s">
        <v>24</v>
      </c>
      <c r="B21" s="26" t="s">
        <v>108</v>
      </c>
      <c r="C21" s="43" t="s">
        <v>132</v>
      </c>
      <c r="D21" s="26" t="s">
        <v>109</v>
      </c>
      <c r="E21" s="26" t="s">
        <v>110</v>
      </c>
      <c r="F21" s="26" t="s">
        <v>111</v>
      </c>
      <c r="G21" s="26">
        <v>2</v>
      </c>
      <c r="H21" s="45">
        <v>60</v>
      </c>
      <c r="I21" s="45">
        <f>G21*H21</f>
        <v>120</v>
      </c>
      <c r="J21" s="28">
        <v>28.38</v>
      </c>
      <c r="K21" s="28">
        <f>SUM(I21:J21)</f>
        <v>148.38</v>
      </c>
      <c r="L21" s="28">
        <v>40</v>
      </c>
      <c r="M21" s="28">
        <f>SUM(K21:L21)</f>
        <v>188.38</v>
      </c>
    </row>
    <row r="22" spans="1:13" ht="18.75" customHeight="1" x14ac:dyDescent="0.3">
      <c r="A22" s="15" t="s">
        <v>37</v>
      </c>
      <c r="B22" s="34" t="s">
        <v>127</v>
      </c>
      <c r="C22" s="34" t="s">
        <v>134</v>
      </c>
      <c r="D22" s="34" t="s">
        <v>128</v>
      </c>
      <c r="E22" s="34" t="s">
        <v>129</v>
      </c>
      <c r="F22" s="34" t="s">
        <v>130</v>
      </c>
      <c r="G22" s="34">
        <v>3</v>
      </c>
      <c r="H22" s="47">
        <v>60</v>
      </c>
      <c r="I22" s="47">
        <f>G22*H22</f>
        <v>180</v>
      </c>
      <c r="J22" s="41">
        <v>9</v>
      </c>
      <c r="K22" s="41">
        <f>SUM(I22:J22)</f>
        <v>189</v>
      </c>
      <c r="L22" s="42"/>
      <c r="M22" s="41">
        <f>SUM(K22:L22)</f>
        <v>189</v>
      </c>
    </row>
    <row r="23" spans="1:13" ht="18.75" customHeight="1" x14ac:dyDescent="0.3">
      <c r="A23" s="8" t="s">
        <v>26</v>
      </c>
      <c r="B23" s="26" t="s">
        <v>105</v>
      </c>
      <c r="C23" s="43" t="s">
        <v>132</v>
      </c>
      <c r="D23" s="26" t="s">
        <v>106</v>
      </c>
      <c r="E23" s="26" t="s">
        <v>107</v>
      </c>
      <c r="F23" s="26" t="s">
        <v>101</v>
      </c>
      <c r="G23" s="26">
        <v>3</v>
      </c>
      <c r="H23" s="45">
        <v>60</v>
      </c>
      <c r="I23" s="45">
        <f>G23*H23</f>
        <v>180</v>
      </c>
      <c r="J23" s="28">
        <v>8.77</v>
      </c>
      <c r="K23" s="28">
        <f>SUM(I23:J23)</f>
        <v>188.77</v>
      </c>
      <c r="L23" s="28">
        <v>10</v>
      </c>
      <c r="M23" s="28">
        <f>SUM(K23:L23)</f>
        <v>198.77</v>
      </c>
    </row>
    <row r="24" spans="1:13" ht="18.75" customHeight="1" x14ac:dyDescent="0.3">
      <c r="A24" s="8" t="s">
        <v>27</v>
      </c>
      <c r="B24" s="26" t="s">
        <v>55</v>
      </c>
      <c r="C24" s="43" t="s">
        <v>132</v>
      </c>
      <c r="D24" s="26" t="s">
        <v>57</v>
      </c>
      <c r="E24" s="26" t="s">
        <v>58</v>
      </c>
      <c r="F24" s="26" t="s">
        <v>56</v>
      </c>
      <c r="G24" s="26">
        <v>3</v>
      </c>
      <c r="H24" s="45">
        <v>60</v>
      </c>
      <c r="I24" s="45">
        <f>G24*H24</f>
        <v>180</v>
      </c>
      <c r="J24" s="28">
        <v>17.02</v>
      </c>
      <c r="K24" s="28">
        <f>SUM(I24:J24)</f>
        <v>197.02</v>
      </c>
      <c r="L24" s="29">
        <v>10</v>
      </c>
      <c r="M24" s="28">
        <f>SUM(K24:L24)</f>
        <v>207.02</v>
      </c>
    </row>
    <row r="25" spans="1:13" ht="18.75" customHeight="1" x14ac:dyDescent="0.3">
      <c r="A25" s="8" t="s">
        <v>32</v>
      </c>
      <c r="B25" s="26" t="s">
        <v>120</v>
      </c>
      <c r="C25" s="26" t="s">
        <v>133</v>
      </c>
      <c r="D25" s="26" t="s">
        <v>121</v>
      </c>
      <c r="E25" s="26" t="s">
        <v>122</v>
      </c>
      <c r="F25" s="26" t="s">
        <v>123</v>
      </c>
      <c r="G25" s="26">
        <v>3</v>
      </c>
      <c r="H25" s="28">
        <v>35.76</v>
      </c>
      <c r="I25" s="28">
        <v>215.76</v>
      </c>
      <c r="J25" s="29"/>
      <c r="K25" s="28">
        <v>215.76</v>
      </c>
      <c r="L25" s="26"/>
      <c r="M25" s="28">
        <f>SUM(K25:L25)</f>
        <v>215.76</v>
      </c>
    </row>
    <row r="26" spans="1:13" ht="18.75" customHeight="1" x14ac:dyDescent="0.3">
      <c r="A26" s="8" t="s">
        <v>33</v>
      </c>
      <c r="B26" s="26" t="s">
        <v>78</v>
      </c>
      <c r="C26" s="26" t="s">
        <v>133</v>
      </c>
      <c r="D26" s="26" t="s">
        <v>79</v>
      </c>
      <c r="E26" s="26" t="s">
        <v>80</v>
      </c>
      <c r="F26" s="26" t="s">
        <v>101</v>
      </c>
      <c r="G26" s="26">
        <v>3</v>
      </c>
      <c r="H26" s="28">
        <v>21.34</v>
      </c>
      <c r="I26" s="28">
        <v>201.34</v>
      </c>
      <c r="J26" s="29">
        <v>20</v>
      </c>
      <c r="K26" s="28">
        <v>221.34</v>
      </c>
      <c r="L26" s="26"/>
      <c r="M26" s="28">
        <f>SUM(K26:L26)</f>
        <v>221.34</v>
      </c>
    </row>
    <row r="27" spans="1:13" ht="18.75" customHeight="1" x14ac:dyDescent="0.3">
      <c r="C27" s="1"/>
      <c r="D27" s="1"/>
      <c r="E27" s="1"/>
      <c r="F27" s="1"/>
      <c r="G27" s="1"/>
      <c r="H27" s="1"/>
      <c r="I27" s="1"/>
    </row>
    <row r="28" spans="1:13" ht="18.75" customHeight="1" x14ac:dyDescent="0.3">
      <c r="C28" s="1"/>
      <c r="D28" s="1"/>
      <c r="E28" s="1"/>
      <c r="F28" s="1"/>
      <c r="G28" s="1"/>
      <c r="H28" s="1"/>
      <c r="I28" s="1"/>
    </row>
    <row r="29" spans="1:13" ht="18.75" customHeight="1" x14ac:dyDescent="0.3">
      <c r="C29" s="1"/>
      <c r="D29" s="1"/>
      <c r="E29" s="1"/>
      <c r="F29" s="1"/>
      <c r="G29" s="1"/>
      <c r="H29" s="1"/>
      <c r="I29" s="1"/>
    </row>
    <row r="30" spans="1:13" ht="18.75" customHeight="1" x14ac:dyDescent="0.3">
      <c r="C30" s="1"/>
      <c r="D30" s="1"/>
      <c r="E30" s="1"/>
      <c r="F30" s="1"/>
      <c r="G30" s="1"/>
      <c r="H30" s="1"/>
      <c r="I30" s="1"/>
    </row>
    <row r="31" spans="1:13" ht="18.75" customHeight="1" x14ac:dyDescent="0.3">
      <c r="C31" s="1"/>
      <c r="D31" s="1"/>
      <c r="E31" s="1"/>
      <c r="F31" s="1"/>
      <c r="G31" s="1"/>
      <c r="H31" s="1"/>
      <c r="I31" s="1"/>
    </row>
    <row r="32" spans="1:13" ht="18.75" customHeight="1" x14ac:dyDescent="0.3">
      <c r="C32" s="1"/>
      <c r="D32" s="1"/>
      <c r="E32" s="1"/>
      <c r="F32" s="1"/>
      <c r="G32" s="1"/>
      <c r="H32" s="1"/>
      <c r="I32" s="1"/>
    </row>
    <row r="33" spans="1:13" x14ac:dyDescent="0.3">
      <c r="C33" s="1"/>
      <c r="D33" s="1"/>
      <c r="E33" s="1"/>
      <c r="F33" s="1"/>
      <c r="G33" s="1"/>
      <c r="H33" s="1"/>
      <c r="I33" s="1"/>
    </row>
    <row r="34" spans="1:13" x14ac:dyDescent="0.3">
      <c r="C34" s="1"/>
      <c r="D34" s="1"/>
      <c r="E34" s="1"/>
      <c r="F34" s="1"/>
      <c r="G34" s="1"/>
      <c r="H34" s="1"/>
      <c r="I34" s="1"/>
    </row>
    <row r="35" spans="1:13" x14ac:dyDescent="0.3">
      <c r="C35" s="1"/>
      <c r="D35" s="1"/>
      <c r="E35" s="1"/>
      <c r="F35" s="1"/>
      <c r="G35" s="1"/>
      <c r="H35" s="1"/>
      <c r="I35" s="1"/>
    </row>
    <row r="36" spans="1:13" x14ac:dyDescent="0.3">
      <c r="C36" s="1"/>
      <c r="D36" s="1"/>
      <c r="E36" s="1"/>
      <c r="F36" s="1"/>
      <c r="G36" s="1"/>
      <c r="H36" s="1"/>
      <c r="I36" s="1"/>
    </row>
    <row r="37" spans="1:13" x14ac:dyDescent="0.3">
      <c r="C37" s="1"/>
      <c r="D37" s="1"/>
      <c r="E37" s="1"/>
      <c r="F37" s="1"/>
      <c r="G37" s="1"/>
      <c r="H37" s="1"/>
      <c r="I37" s="1"/>
    </row>
    <row r="38" spans="1:13" ht="18" x14ac:dyDescent="0.3">
      <c r="A38" s="16"/>
      <c r="B38" s="17"/>
      <c r="C38" s="19"/>
      <c r="D38" s="19"/>
      <c r="E38" s="19"/>
      <c r="F38" s="19"/>
      <c r="G38" s="19"/>
      <c r="H38" s="20"/>
      <c r="I38" s="20"/>
      <c r="J38" s="19"/>
      <c r="K38" s="21"/>
      <c r="L38" s="19"/>
      <c r="M38" s="22"/>
    </row>
    <row r="39" spans="1:13" ht="18" x14ac:dyDescent="0.3">
      <c r="A39" s="16"/>
      <c r="B39" s="17"/>
      <c r="C39" s="19"/>
      <c r="D39" s="19"/>
      <c r="E39" s="19"/>
      <c r="F39" s="19"/>
      <c r="G39" s="19"/>
      <c r="H39" s="20"/>
      <c r="I39" s="20"/>
      <c r="J39" s="19"/>
      <c r="K39" s="21"/>
      <c r="L39" s="19"/>
      <c r="M39" s="22"/>
    </row>
    <row r="40" spans="1:13" ht="18" x14ac:dyDescent="0.3">
      <c r="A40" s="16"/>
      <c r="B40" s="17"/>
      <c r="C40" s="19"/>
      <c r="D40" s="19"/>
      <c r="E40" s="19"/>
      <c r="F40" s="19"/>
      <c r="G40" s="19"/>
      <c r="H40" s="20"/>
      <c r="I40" s="20"/>
      <c r="J40" s="19"/>
      <c r="K40" s="21"/>
      <c r="L40" s="19"/>
      <c r="M40" s="22"/>
    </row>
    <row r="41" spans="1:13" ht="18" x14ac:dyDescent="0.3">
      <c r="A41" s="16"/>
      <c r="B41" s="17"/>
      <c r="C41" s="19"/>
      <c r="D41" s="19"/>
      <c r="E41" s="19"/>
      <c r="F41" s="19"/>
      <c r="G41" s="19"/>
      <c r="H41" s="20"/>
      <c r="I41" s="20"/>
      <c r="J41" s="19"/>
      <c r="K41" s="21"/>
      <c r="L41" s="19"/>
      <c r="M41" s="22"/>
    </row>
    <row r="42" spans="1:13" ht="18" x14ac:dyDescent="0.3">
      <c r="A42" s="16"/>
      <c r="B42" s="17"/>
      <c r="C42" s="19"/>
      <c r="D42" s="19"/>
      <c r="E42" s="19"/>
      <c r="F42" s="19"/>
      <c r="G42" s="19"/>
      <c r="H42" s="20"/>
      <c r="I42" s="20"/>
      <c r="J42" s="19"/>
      <c r="K42" s="21"/>
      <c r="L42" s="19"/>
      <c r="M42" s="22"/>
    </row>
    <row r="43" spans="1:13" ht="18" x14ac:dyDescent="0.3">
      <c r="A43" s="16"/>
      <c r="B43" s="17"/>
      <c r="C43" s="19"/>
      <c r="D43" s="19"/>
      <c r="E43" s="19"/>
      <c r="F43" s="19"/>
      <c r="G43" s="19"/>
      <c r="H43" s="20"/>
      <c r="I43" s="20"/>
      <c r="J43" s="19"/>
      <c r="K43" s="21"/>
      <c r="L43" s="19"/>
      <c r="M43" s="22"/>
    </row>
    <row r="44" spans="1:13" ht="18" x14ac:dyDescent="0.3">
      <c r="A44" s="16"/>
      <c r="B44" s="17"/>
      <c r="C44" s="19"/>
      <c r="D44" s="19"/>
      <c r="E44" s="19"/>
      <c r="F44" s="19"/>
      <c r="G44" s="19"/>
      <c r="H44" s="20"/>
      <c r="I44" s="20"/>
      <c r="J44" s="19"/>
      <c r="K44" s="21"/>
      <c r="L44" s="19"/>
      <c r="M44" s="22"/>
    </row>
    <row r="45" spans="1:13" ht="18" x14ac:dyDescent="0.3">
      <c r="A45" s="16"/>
      <c r="B45" s="17"/>
      <c r="C45" s="19"/>
      <c r="D45" s="19"/>
      <c r="E45" s="19"/>
      <c r="F45" s="19"/>
      <c r="G45" s="19"/>
      <c r="H45" s="20"/>
      <c r="I45" s="20"/>
      <c r="J45" s="19"/>
      <c r="K45" s="21"/>
      <c r="L45" s="19"/>
      <c r="M45" s="22"/>
    </row>
    <row r="46" spans="1:13" ht="18" x14ac:dyDescent="0.3">
      <c r="A46" s="16"/>
      <c r="B46" s="17"/>
      <c r="C46" s="19"/>
      <c r="D46" s="19"/>
      <c r="E46" s="19"/>
      <c r="F46" s="19"/>
      <c r="G46" s="19"/>
      <c r="H46" s="20"/>
      <c r="I46" s="20"/>
      <c r="J46" s="19"/>
      <c r="K46" s="21"/>
      <c r="L46" s="19"/>
      <c r="M46" s="22"/>
    </row>
  </sheetData>
  <autoFilter ref="A2:M26" xr:uid="{00000000-0001-0000-0000-000000000000}">
    <filterColumn colId="3" showButton="0"/>
    <sortState xmlns:xlrd2="http://schemas.microsoft.com/office/spreadsheetml/2017/richdata2" ref="A3:M26">
      <sortCondition ref="M2:M26"/>
    </sortState>
  </autoFilter>
  <mergeCells count="2">
    <mergeCell ref="A1:M1"/>
    <mergeCell ref="D2:E2"/>
  </mergeCells>
  <pageMargins left="0.25" right="0.25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8000"/>
  </sheetPr>
  <dimension ref="A1:L35"/>
  <sheetViews>
    <sheetView workbookViewId="0">
      <selection activeCell="F3" sqref="F3:L16"/>
    </sheetView>
  </sheetViews>
  <sheetFormatPr defaultColWidth="14.44140625" defaultRowHeight="15.6" x14ac:dyDescent="0.3"/>
  <cols>
    <col min="1" max="1" width="5.6640625" style="1" customWidth="1"/>
    <col min="2" max="2" width="36.6640625" style="1" bestFit="1" customWidth="1"/>
    <col min="3" max="3" width="27.6640625" style="2" customWidth="1"/>
    <col min="4" max="5" width="27.6640625" style="1" customWidth="1"/>
    <col min="6" max="6" width="6.109375" style="3" customWidth="1"/>
    <col min="7" max="8" width="6.109375" style="3" hidden="1" customWidth="1"/>
    <col min="9" max="9" width="7.77734375" style="1" customWidth="1"/>
    <col min="10" max="10" width="11.33203125" style="1" customWidth="1"/>
    <col min="11" max="11" width="9.33203125" style="1" customWidth="1"/>
    <col min="12" max="12" width="9.109375" style="1" bestFit="1" customWidth="1"/>
    <col min="13" max="16384" width="14.44140625" style="1"/>
  </cols>
  <sheetData>
    <row r="1" spans="1:12" ht="63.75" customHeight="1" x14ac:dyDescent="0.3">
      <c r="A1" s="38" t="s">
        <v>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46.8" x14ac:dyDescent="0.3">
      <c r="A2" s="13" t="s">
        <v>2</v>
      </c>
      <c r="B2" s="14" t="s">
        <v>0</v>
      </c>
      <c r="C2" s="39" t="s">
        <v>1</v>
      </c>
      <c r="D2" s="40"/>
      <c r="E2" s="24" t="s">
        <v>40</v>
      </c>
      <c r="F2" s="6" t="s">
        <v>7</v>
      </c>
      <c r="G2" s="23" t="s">
        <v>39</v>
      </c>
      <c r="H2" s="11" t="s">
        <v>8</v>
      </c>
      <c r="I2" s="7" t="s">
        <v>8</v>
      </c>
      <c r="J2" s="4" t="s">
        <v>10</v>
      </c>
      <c r="K2" s="4" t="s">
        <v>11</v>
      </c>
      <c r="L2" s="4" t="s">
        <v>9</v>
      </c>
    </row>
    <row r="3" spans="1:12" ht="18" x14ac:dyDescent="0.3">
      <c r="A3" s="9" t="s">
        <v>15</v>
      </c>
      <c r="B3" s="5" t="s">
        <v>81</v>
      </c>
      <c r="C3" s="5" t="s">
        <v>82</v>
      </c>
      <c r="D3" s="5" t="s">
        <v>83</v>
      </c>
      <c r="E3" s="5" t="s">
        <v>84</v>
      </c>
      <c r="F3" s="26">
        <v>1</v>
      </c>
      <c r="G3" s="27">
        <v>60</v>
      </c>
      <c r="H3" s="27">
        <f>F3*G3</f>
        <v>60</v>
      </c>
      <c r="I3" s="28">
        <v>43.55</v>
      </c>
      <c r="J3" s="28">
        <f>SUM(H3:I3)</f>
        <v>103.55</v>
      </c>
      <c r="K3" s="29"/>
      <c r="L3" s="30">
        <f>SUM(J3:K3)</f>
        <v>103.55</v>
      </c>
    </row>
    <row r="4" spans="1:12" ht="18.75" customHeight="1" x14ac:dyDescent="0.3">
      <c r="A4" s="8" t="s">
        <v>23</v>
      </c>
      <c r="B4" s="5" t="s">
        <v>65</v>
      </c>
      <c r="C4" s="5" t="s">
        <v>66</v>
      </c>
      <c r="D4" s="5" t="s">
        <v>67</v>
      </c>
      <c r="E4" s="5" t="s">
        <v>65</v>
      </c>
      <c r="F4" s="26">
        <v>1</v>
      </c>
      <c r="G4" s="27">
        <v>60</v>
      </c>
      <c r="H4" s="27">
        <f>F4*G4</f>
        <v>60</v>
      </c>
      <c r="I4" s="28">
        <v>46.59</v>
      </c>
      <c r="J4" s="28">
        <f>SUM(H4:I4)</f>
        <v>106.59</v>
      </c>
      <c r="K4" s="29"/>
      <c r="L4" s="30">
        <f>SUM(J4:K4)</f>
        <v>106.59</v>
      </c>
    </row>
    <row r="5" spans="1:12" ht="18.75" customHeight="1" x14ac:dyDescent="0.3">
      <c r="A5" s="8" t="s">
        <v>20</v>
      </c>
      <c r="B5" s="5" t="s">
        <v>46</v>
      </c>
      <c r="C5" s="5" t="s">
        <v>96</v>
      </c>
      <c r="D5" s="5" t="s">
        <v>97</v>
      </c>
      <c r="E5" s="5" t="s">
        <v>98</v>
      </c>
      <c r="F5" s="26">
        <v>1</v>
      </c>
      <c r="G5" s="27">
        <v>60</v>
      </c>
      <c r="H5" s="27">
        <f>F5*G5</f>
        <v>60</v>
      </c>
      <c r="I5" s="28">
        <v>51.56</v>
      </c>
      <c r="J5" s="28">
        <f>SUM(H5:I5)</f>
        <v>111.56</v>
      </c>
      <c r="K5" s="29"/>
      <c r="L5" s="30">
        <f>SUM(J5:K5)</f>
        <v>111.56</v>
      </c>
    </row>
    <row r="6" spans="1:12" ht="18.75" customHeight="1" x14ac:dyDescent="0.3">
      <c r="A6" s="8" t="s">
        <v>17</v>
      </c>
      <c r="B6" s="5" t="s">
        <v>54</v>
      </c>
      <c r="C6" s="10" t="s">
        <v>52</v>
      </c>
      <c r="D6" s="5" t="s">
        <v>53</v>
      </c>
      <c r="E6" s="5" t="s">
        <v>51</v>
      </c>
      <c r="F6" s="26">
        <v>1</v>
      </c>
      <c r="G6" s="27">
        <v>60</v>
      </c>
      <c r="H6" s="27">
        <f>F6*G6</f>
        <v>60</v>
      </c>
      <c r="I6" s="28">
        <v>58.98</v>
      </c>
      <c r="J6" s="28">
        <f>SUM(H6:I6)</f>
        <v>118.97999999999999</v>
      </c>
      <c r="K6" s="29"/>
      <c r="L6" s="30">
        <f>SUM(J6:K6)</f>
        <v>118.97999999999999</v>
      </c>
    </row>
    <row r="7" spans="1:12" ht="18.75" customHeight="1" x14ac:dyDescent="0.3">
      <c r="A7" s="8" t="s">
        <v>22</v>
      </c>
      <c r="B7" s="5" t="s">
        <v>72</v>
      </c>
      <c r="C7" s="5" t="s">
        <v>73</v>
      </c>
      <c r="D7" s="5" t="s">
        <v>74</v>
      </c>
      <c r="E7" s="5" t="s">
        <v>100</v>
      </c>
      <c r="F7" s="26">
        <v>2</v>
      </c>
      <c r="G7" s="27">
        <v>60</v>
      </c>
      <c r="H7" s="27">
        <f>F7*G7</f>
        <v>120</v>
      </c>
      <c r="I7" s="28">
        <v>1.3</v>
      </c>
      <c r="J7" s="28">
        <f>SUM(H7:I7)</f>
        <v>121.3</v>
      </c>
      <c r="K7" s="29"/>
      <c r="L7" s="30">
        <f>SUM(J7:K7)</f>
        <v>121.3</v>
      </c>
    </row>
    <row r="8" spans="1:12" ht="18.75" customHeight="1" x14ac:dyDescent="0.3">
      <c r="A8" s="9" t="s">
        <v>13</v>
      </c>
      <c r="B8" s="5" t="s">
        <v>85</v>
      </c>
      <c r="C8" s="5" t="s">
        <v>86</v>
      </c>
      <c r="D8" s="5" t="s">
        <v>87</v>
      </c>
      <c r="E8" s="5" t="s">
        <v>88</v>
      </c>
      <c r="F8" s="26">
        <v>2</v>
      </c>
      <c r="G8" s="27">
        <v>60</v>
      </c>
      <c r="H8" s="27">
        <f>F8*G8</f>
        <v>120</v>
      </c>
      <c r="I8" s="28">
        <v>1.92</v>
      </c>
      <c r="J8" s="28">
        <f>SUM(H8:I8)</f>
        <v>121.92</v>
      </c>
      <c r="K8" s="29"/>
      <c r="L8" s="30">
        <f>SUM(J8:K8)</f>
        <v>121.92</v>
      </c>
    </row>
    <row r="9" spans="1:12" ht="18.75" customHeight="1" x14ac:dyDescent="0.3">
      <c r="A9" s="9" t="s">
        <v>14</v>
      </c>
      <c r="B9" s="5" t="s">
        <v>89</v>
      </c>
      <c r="C9" s="5" t="s">
        <v>90</v>
      </c>
      <c r="D9" s="5" t="s">
        <v>91</v>
      </c>
      <c r="E9" s="5" t="s">
        <v>92</v>
      </c>
      <c r="F9" s="26">
        <v>2</v>
      </c>
      <c r="G9" s="27">
        <v>60</v>
      </c>
      <c r="H9" s="27">
        <f>F9*G9</f>
        <v>120</v>
      </c>
      <c r="I9" s="28">
        <v>5.34</v>
      </c>
      <c r="J9" s="28">
        <f>SUM(H9:I9)</f>
        <v>125.34</v>
      </c>
      <c r="K9" s="29"/>
      <c r="L9" s="30">
        <f>SUM(J9:K9)</f>
        <v>125.34</v>
      </c>
    </row>
    <row r="10" spans="1:12" ht="18.75" customHeight="1" x14ac:dyDescent="0.3">
      <c r="A10" s="8" t="s">
        <v>21</v>
      </c>
      <c r="B10" s="5" t="s">
        <v>75</v>
      </c>
      <c r="C10" s="5" t="s">
        <v>76</v>
      </c>
      <c r="D10" s="5" t="s">
        <v>77</v>
      </c>
      <c r="E10" s="5" t="s">
        <v>100</v>
      </c>
      <c r="F10" s="26">
        <v>2</v>
      </c>
      <c r="G10" s="27">
        <v>60</v>
      </c>
      <c r="H10" s="27">
        <f>F10*G10</f>
        <v>120</v>
      </c>
      <c r="I10" s="28">
        <v>6.36</v>
      </c>
      <c r="J10" s="28">
        <f>SUM(H10:I10)</f>
        <v>126.36</v>
      </c>
      <c r="K10" s="29"/>
      <c r="L10" s="30">
        <f>SUM(J10:K10)</f>
        <v>126.36</v>
      </c>
    </row>
    <row r="11" spans="1:12" ht="18.75" customHeight="1" x14ac:dyDescent="0.3">
      <c r="A11" s="15" t="s">
        <v>16</v>
      </c>
      <c r="B11" s="33" t="s">
        <v>50</v>
      </c>
      <c r="C11" s="33" t="s">
        <v>47</v>
      </c>
      <c r="D11" s="33" t="s">
        <v>48</v>
      </c>
      <c r="E11" s="33" t="s">
        <v>49</v>
      </c>
      <c r="F11" s="34">
        <v>2</v>
      </c>
      <c r="G11" s="27">
        <v>60</v>
      </c>
      <c r="H11" s="27">
        <f>F11*G11</f>
        <v>120</v>
      </c>
      <c r="I11" s="41">
        <v>14.26</v>
      </c>
      <c r="J11" s="28">
        <f>SUM(H11:I11)</f>
        <v>134.26</v>
      </c>
      <c r="K11" s="42"/>
      <c r="L11" s="35">
        <f>SUM(J11:K11)</f>
        <v>134.26</v>
      </c>
    </row>
    <row r="12" spans="1:12" ht="18.75" customHeight="1" x14ac:dyDescent="0.3">
      <c r="A12" s="8" t="s">
        <v>19</v>
      </c>
      <c r="B12" s="5" t="s">
        <v>93</v>
      </c>
      <c r="C12" s="5" t="s">
        <v>94</v>
      </c>
      <c r="D12" s="5" t="s">
        <v>95</v>
      </c>
      <c r="E12" s="5" t="s">
        <v>99</v>
      </c>
      <c r="F12" s="26">
        <v>2</v>
      </c>
      <c r="G12" s="27">
        <v>60</v>
      </c>
      <c r="H12" s="27">
        <f>F12*G12</f>
        <v>120</v>
      </c>
      <c r="I12" s="28">
        <v>21.94</v>
      </c>
      <c r="J12" s="28">
        <f>SUM(H12:I12)</f>
        <v>141.94</v>
      </c>
      <c r="K12" s="29"/>
      <c r="L12" s="30">
        <f>SUM(J12:K12)</f>
        <v>141.94</v>
      </c>
    </row>
    <row r="13" spans="1:12" ht="18.75" customHeight="1" x14ac:dyDescent="0.3">
      <c r="A13" s="8" t="s">
        <v>18</v>
      </c>
      <c r="B13" s="5" t="s">
        <v>68</v>
      </c>
      <c r="C13" s="5" t="s">
        <v>69</v>
      </c>
      <c r="D13" s="5" t="s">
        <v>70</v>
      </c>
      <c r="E13" s="5" t="s">
        <v>71</v>
      </c>
      <c r="F13" s="26">
        <v>2</v>
      </c>
      <c r="G13" s="27">
        <v>60</v>
      </c>
      <c r="H13" s="27">
        <f>F13*G13</f>
        <v>120</v>
      </c>
      <c r="I13" s="28">
        <v>33.69</v>
      </c>
      <c r="J13" s="28">
        <f>SUM(H13:I13)</f>
        <v>153.69</v>
      </c>
      <c r="K13" s="29"/>
      <c r="L13" s="30">
        <f>SUM(J13:K13)</f>
        <v>153.69</v>
      </c>
    </row>
    <row r="14" spans="1:12" ht="18.75" customHeight="1" x14ac:dyDescent="0.3">
      <c r="A14" s="8" t="s">
        <v>24</v>
      </c>
      <c r="B14" s="31" t="s">
        <v>108</v>
      </c>
      <c r="C14" s="31" t="s">
        <v>109</v>
      </c>
      <c r="D14" s="31" t="s">
        <v>110</v>
      </c>
      <c r="E14" s="31" t="s">
        <v>111</v>
      </c>
      <c r="F14" s="26">
        <v>2</v>
      </c>
      <c r="G14" s="27">
        <v>60</v>
      </c>
      <c r="H14" s="27">
        <f>F14*G14</f>
        <v>120</v>
      </c>
      <c r="I14" s="28">
        <v>28.38</v>
      </c>
      <c r="J14" s="28">
        <f>SUM(H14:I14)</f>
        <v>148.38</v>
      </c>
      <c r="K14" s="28">
        <v>40</v>
      </c>
      <c r="L14" s="30">
        <f>SUM(J14:K14)</f>
        <v>188.38</v>
      </c>
    </row>
    <row r="15" spans="1:12" ht="18.75" customHeight="1" x14ac:dyDescent="0.3">
      <c r="A15" s="8" t="s">
        <v>26</v>
      </c>
      <c r="B15" s="31" t="s">
        <v>105</v>
      </c>
      <c r="C15" s="31" t="s">
        <v>106</v>
      </c>
      <c r="D15" s="31" t="s">
        <v>107</v>
      </c>
      <c r="E15" s="31" t="s">
        <v>101</v>
      </c>
      <c r="F15" s="26">
        <v>3</v>
      </c>
      <c r="G15" s="27">
        <v>60</v>
      </c>
      <c r="H15" s="27">
        <f>F15*G15</f>
        <v>180</v>
      </c>
      <c r="I15" s="28">
        <v>8.77</v>
      </c>
      <c r="J15" s="28">
        <f>SUM(H15:I15)</f>
        <v>188.77</v>
      </c>
      <c r="K15" s="28">
        <v>10</v>
      </c>
      <c r="L15" s="30">
        <f>SUM(J15:K15)</f>
        <v>198.77</v>
      </c>
    </row>
    <row r="16" spans="1:12" ht="18.75" customHeight="1" x14ac:dyDescent="0.3">
      <c r="A16" s="8" t="s">
        <v>27</v>
      </c>
      <c r="B16" s="5" t="s">
        <v>55</v>
      </c>
      <c r="C16" s="5" t="s">
        <v>57</v>
      </c>
      <c r="D16" s="5" t="s">
        <v>58</v>
      </c>
      <c r="E16" s="5" t="s">
        <v>56</v>
      </c>
      <c r="F16" s="26">
        <v>3</v>
      </c>
      <c r="G16" s="27">
        <v>60</v>
      </c>
      <c r="H16" s="27">
        <f>F16*G16</f>
        <v>180</v>
      </c>
      <c r="I16" s="28">
        <v>17.02</v>
      </c>
      <c r="J16" s="28">
        <f>SUM(H16:I16)</f>
        <v>197.02</v>
      </c>
      <c r="K16" s="29">
        <v>10</v>
      </c>
      <c r="L16" s="30">
        <f>SUM(J16:K16)</f>
        <v>207.02</v>
      </c>
    </row>
    <row r="17" spans="1:12" ht="18.75" customHeight="1" x14ac:dyDescent="0.3">
      <c r="A17" s="16"/>
      <c r="B17" s="17"/>
      <c r="C17" s="18"/>
      <c r="D17" s="17"/>
      <c r="E17" s="17"/>
      <c r="F17" s="19"/>
      <c r="G17" s="20"/>
      <c r="H17" s="20"/>
      <c r="I17" s="19"/>
      <c r="J17" s="21"/>
      <c r="K17" s="19"/>
      <c r="L17" s="22"/>
    </row>
    <row r="18" spans="1:12" ht="18.75" customHeight="1" x14ac:dyDescent="0.3">
      <c r="A18" s="16"/>
      <c r="B18" s="17"/>
      <c r="C18" s="18"/>
      <c r="D18" s="17"/>
      <c r="E18" s="17"/>
      <c r="F18" s="19"/>
      <c r="G18" s="20"/>
      <c r="H18" s="20"/>
      <c r="I18" s="19"/>
      <c r="J18" s="21"/>
      <c r="K18" s="19"/>
      <c r="L18" s="22"/>
    </row>
    <row r="19" spans="1:12" ht="18.75" customHeight="1" x14ac:dyDescent="0.3">
      <c r="A19" s="16"/>
      <c r="B19" s="17"/>
      <c r="C19" s="18"/>
      <c r="D19" s="17"/>
      <c r="E19" s="17"/>
      <c r="F19" s="19"/>
      <c r="G19" s="20"/>
      <c r="H19" s="20"/>
      <c r="I19" s="19"/>
      <c r="J19" s="21"/>
      <c r="K19" s="19"/>
      <c r="L19" s="22"/>
    </row>
    <row r="20" spans="1:12" ht="18.75" customHeight="1" x14ac:dyDescent="0.3">
      <c r="A20" s="16"/>
      <c r="B20" s="17"/>
      <c r="C20" s="18"/>
      <c r="D20" s="17"/>
      <c r="E20" s="17"/>
      <c r="F20" s="19"/>
      <c r="G20" s="20"/>
      <c r="H20" s="20"/>
      <c r="I20" s="19"/>
      <c r="J20" s="21"/>
      <c r="K20" s="19"/>
      <c r="L20" s="22"/>
    </row>
    <row r="21" spans="1:12" ht="18.75" customHeight="1" x14ac:dyDescent="0.3">
      <c r="A21" s="16"/>
      <c r="B21" s="17"/>
      <c r="C21" s="18"/>
      <c r="D21" s="17"/>
      <c r="E21" s="17"/>
      <c r="F21" s="19"/>
      <c r="G21" s="20"/>
      <c r="H21" s="20"/>
      <c r="I21" s="19"/>
      <c r="J21" s="21"/>
      <c r="K21" s="19"/>
      <c r="L21" s="22"/>
    </row>
    <row r="22" spans="1:12" ht="18" x14ac:dyDescent="0.3">
      <c r="A22" s="16"/>
      <c r="B22" s="17"/>
      <c r="C22" s="18"/>
      <c r="D22" s="17"/>
      <c r="E22" s="17"/>
      <c r="F22" s="19"/>
      <c r="G22" s="20"/>
      <c r="H22" s="20"/>
      <c r="I22" s="19"/>
      <c r="J22" s="21"/>
      <c r="K22" s="19"/>
      <c r="L22" s="22"/>
    </row>
    <row r="23" spans="1:12" ht="18" x14ac:dyDescent="0.3">
      <c r="A23" s="16"/>
      <c r="B23" s="17"/>
      <c r="C23" s="18"/>
      <c r="D23" s="17"/>
      <c r="E23" s="17"/>
      <c r="F23" s="19"/>
      <c r="G23" s="20"/>
      <c r="H23" s="20"/>
      <c r="I23" s="19"/>
      <c r="J23" s="21"/>
      <c r="K23" s="19"/>
      <c r="L23" s="22"/>
    </row>
    <row r="24" spans="1:12" ht="18" x14ac:dyDescent="0.3">
      <c r="A24" s="16"/>
      <c r="B24" s="17"/>
      <c r="C24" s="18"/>
      <c r="D24" s="17"/>
      <c r="E24" s="17"/>
      <c r="F24" s="19"/>
      <c r="G24" s="20"/>
      <c r="H24" s="20"/>
      <c r="I24" s="19"/>
      <c r="J24" s="21"/>
      <c r="K24" s="19"/>
      <c r="L24" s="22"/>
    </row>
    <row r="25" spans="1:12" ht="18" x14ac:dyDescent="0.3">
      <c r="A25" s="16"/>
      <c r="B25" s="17"/>
      <c r="C25" s="18"/>
      <c r="D25" s="17"/>
      <c r="E25" s="17"/>
      <c r="F25" s="19"/>
      <c r="G25" s="20"/>
      <c r="H25" s="20"/>
      <c r="I25" s="19"/>
      <c r="J25" s="21"/>
      <c r="K25" s="19"/>
      <c r="L25" s="22"/>
    </row>
    <row r="26" spans="1:12" ht="18" x14ac:dyDescent="0.3">
      <c r="A26" s="16"/>
      <c r="B26" s="17"/>
      <c r="C26" s="18"/>
      <c r="D26" s="17"/>
      <c r="E26" s="17"/>
      <c r="F26" s="19"/>
      <c r="G26" s="20"/>
      <c r="H26" s="20"/>
      <c r="I26" s="19"/>
      <c r="J26" s="21"/>
      <c r="K26" s="19"/>
      <c r="L26" s="22"/>
    </row>
    <row r="27" spans="1:12" ht="18" x14ac:dyDescent="0.3">
      <c r="A27" s="16"/>
      <c r="B27" s="17"/>
      <c r="C27" s="18"/>
      <c r="D27" s="17"/>
      <c r="E27" s="17"/>
      <c r="F27" s="19"/>
      <c r="G27" s="20"/>
      <c r="H27" s="20"/>
      <c r="I27" s="19"/>
      <c r="J27" s="21"/>
      <c r="K27" s="19"/>
      <c r="L27" s="22"/>
    </row>
    <row r="28" spans="1:12" ht="18" x14ac:dyDescent="0.3">
      <c r="A28" s="16"/>
      <c r="B28" s="17"/>
      <c r="C28" s="18"/>
      <c r="D28" s="17"/>
      <c r="E28" s="17"/>
      <c r="F28" s="19"/>
      <c r="G28" s="20"/>
      <c r="H28" s="20"/>
      <c r="I28" s="19"/>
      <c r="J28" s="21"/>
      <c r="K28" s="19"/>
      <c r="L28" s="22"/>
    </row>
    <row r="29" spans="1:12" ht="18" x14ac:dyDescent="0.3">
      <c r="A29" s="16"/>
      <c r="B29" s="17"/>
      <c r="C29" s="18"/>
      <c r="D29" s="17"/>
      <c r="E29" s="17"/>
      <c r="F29" s="19"/>
      <c r="G29" s="20"/>
      <c r="H29" s="20"/>
      <c r="I29" s="19"/>
      <c r="J29" s="21"/>
      <c r="K29" s="19"/>
      <c r="L29" s="22"/>
    </row>
    <row r="30" spans="1:12" ht="18" x14ac:dyDescent="0.3">
      <c r="A30" s="16"/>
      <c r="B30" s="17"/>
      <c r="C30" s="18"/>
      <c r="D30" s="17"/>
      <c r="E30" s="17"/>
      <c r="F30" s="19"/>
      <c r="G30" s="20"/>
      <c r="H30" s="20"/>
      <c r="I30" s="19"/>
      <c r="J30" s="21"/>
      <c r="K30" s="19"/>
      <c r="L30" s="22"/>
    </row>
    <row r="31" spans="1:12" ht="18" x14ac:dyDescent="0.3">
      <c r="A31" s="16"/>
      <c r="B31" s="17"/>
      <c r="C31" s="18"/>
      <c r="D31" s="17"/>
      <c r="E31" s="17"/>
      <c r="F31" s="19"/>
      <c r="G31" s="20"/>
      <c r="H31" s="20"/>
      <c r="I31" s="19"/>
      <c r="J31" s="21"/>
      <c r="K31" s="19"/>
      <c r="L31" s="22"/>
    </row>
    <row r="32" spans="1:12" ht="18" x14ac:dyDescent="0.3">
      <c r="A32" s="16"/>
      <c r="B32" s="17"/>
      <c r="C32" s="18"/>
      <c r="D32" s="17"/>
      <c r="E32" s="17"/>
      <c r="F32" s="19"/>
      <c r="G32" s="20"/>
      <c r="H32" s="20"/>
      <c r="I32" s="19"/>
      <c r="J32" s="21"/>
      <c r="K32" s="19"/>
      <c r="L32" s="22"/>
    </row>
    <row r="33" spans="1:12" ht="18" x14ac:dyDescent="0.3">
      <c r="A33" s="16"/>
      <c r="B33" s="17"/>
      <c r="C33" s="18"/>
      <c r="D33" s="17"/>
      <c r="E33" s="17"/>
      <c r="F33" s="19"/>
      <c r="G33" s="20"/>
      <c r="H33" s="20"/>
      <c r="I33" s="19"/>
      <c r="J33" s="21"/>
      <c r="K33" s="19"/>
      <c r="L33" s="22"/>
    </row>
    <row r="34" spans="1:12" ht="18" x14ac:dyDescent="0.3">
      <c r="A34" s="16"/>
      <c r="B34" s="17"/>
      <c r="C34" s="18"/>
      <c r="D34" s="17"/>
      <c r="E34" s="17"/>
      <c r="F34" s="19"/>
      <c r="G34" s="20"/>
      <c r="H34" s="20"/>
      <c r="I34" s="19"/>
      <c r="J34" s="21"/>
      <c r="K34" s="19"/>
      <c r="L34" s="22"/>
    </row>
    <row r="35" spans="1:12" ht="18" x14ac:dyDescent="0.3">
      <c r="A35" s="16"/>
      <c r="B35" s="17"/>
      <c r="C35" s="18"/>
      <c r="D35" s="17"/>
      <c r="E35" s="17"/>
      <c r="F35" s="19"/>
      <c r="G35" s="20"/>
      <c r="H35" s="20"/>
      <c r="I35" s="19"/>
      <c r="J35" s="21"/>
      <c r="K35" s="19"/>
      <c r="L35" s="22"/>
    </row>
  </sheetData>
  <autoFilter ref="A2:L5" xr:uid="{00000000-0001-0000-0100-000000000000}">
    <filterColumn colId="2" showButton="0"/>
    <sortState xmlns:xlrd2="http://schemas.microsoft.com/office/spreadsheetml/2017/richdata2" ref="A3:L16">
      <sortCondition ref="L2:L5"/>
    </sortState>
  </autoFilter>
  <sortState xmlns:xlrd2="http://schemas.microsoft.com/office/spreadsheetml/2017/richdata2" ref="B3:L5">
    <sortCondition descending="1" ref="B3:B5"/>
  </sortState>
  <mergeCells count="2">
    <mergeCell ref="A1:L1"/>
    <mergeCell ref="C2:D2"/>
  </mergeCells>
  <pageMargins left="0.25" right="0.25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L46"/>
  <sheetViews>
    <sheetView workbookViewId="0">
      <selection activeCell="F3" sqref="F3:L5"/>
    </sheetView>
  </sheetViews>
  <sheetFormatPr defaultColWidth="14.44140625" defaultRowHeight="15.6" x14ac:dyDescent="0.3"/>
  <cols>
    <col min="1" max="1" width="5.6640625" style="1" customWidth="1"/>
    <col min="2" max="2" width="36.6640625" style="1" bestFit="1" customWidth="1"/>
    <col min="3" max="3" width="27.6640625" style="2" customWidth="1"/>
    <col min="4" max="5" width="27.6640625" style="1" customWidth="1"/>
    <col min="6" max="6" width="6.109375" style="3" customWidth="1"/>
    <col min="7" max="8" width="6.109375" style="3" hidden="1" customWidth="1"/>
    <col min="9" max="9" width="7.77734375" style="1" customWidth="1"/>
    <col min="10" max="10" width="11.33203125" style="1" customWidth="1"/>
    <col min="11" max="11" width="9.33203125" style="1" customWidth="1"/>
    <col min="12" max="12" width="9.109375" style="1" bestFit="1" customWidth="1"/>
    <col min="13" max="16384" width="14.44140625" style="1"/>
  </cols>
  <sheetData>
    <row r="1" spans="1:12" ht="63.75" customHeight="1" x14ac:dyDescent="0.3">
      <c r="A1" s="38" t="s">
        <v>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46.8" x14ac:dyDescent="0.3">
      <c r="A2" s="13" t="s">
        <v>2</v>
      </c>
      <c r="B2" s="14" t="s">
        <v>0</v>
      </c>
      <c r="C2" s="39" t="s">
        <v>1</v>
      </c>
      <c r="D2" s="40"/>
      <c r="E2" s="24" t="s">
        <v>40</v>
      </c>
      <c r="F2" s="6" t="s">
        <v>7</v>
      </c>
      <c r="G2" s="23" t="s">
        <v>39</v>
      </c>
      <c r="H2" s="11" t="s">
        <v>8</v>
      </c>
      <c r="I2" s="7" t="s">
        <v>8</v>
      </c>
      <c r="J2" s="4" t="s">
        <v>10</v>
      </c>
      <c r="K2" s="4" t="s">
        <v>11</v>
      </c>
      <c r="L2" s="4" t="s">
        <v>9</v>
      </c>
    </row>
    <row r="3" spans="1:12" x14ac:dyDescent="0.3">
      <c r="A3" s="12" t="s">
        <v>15</v>
      </c>
      <c r="B3" s="1" t="s">
        <v>113</v>
      </c>
      <c r="C3" s="1" t="s">
        <v>114</v>
      </c>
      <c r="D3" s="1" t="s">
        <v>115</v>
      </c>
      <c r="E3" s="1" t="s">
        <v>112</v>
      </c>
      <c r="F3" s="1">
        <v>1</v>
      </c>
      <c r="G3" s="1">
        <v>60</v>
      </c>
      <c r="H3" s="1">
        <f>F3*G3</f>
        <v>60</v>
      </c>
      <c r="I3" s="1">
        <v>44.66</v>
      </c>
      <c r="J3" s="1">
        <f>SUM(H3:I3)</f>
        <v>104.66</v>
      </c>
      <c r="L3" s="1">
        <f>SUM(J3:K3)</f>
        <v>104.66</v>
      </c>
    </row>
    <row r="4" spans="1:12" x14ac:dyDescent="0.3">
      <c r="A4" s="12" t="s">
        <v>13</v>
      </c>
      <c r="B4" s="1" t="s">
        <v>51</v>
      </c>
      <c r="C4" s="1" t="s">
        <v>63</v>
      </c>
      <c r="D4" s="1" t="s">
        <v>64</v>
      </c>
      <c r="E4" s="1" t="s">
        <v>51</v>
      </c>
      <c r="F4" s="1">
        <v>1</v>
      </c>
      <c r="G4" s="1">
        <v>60</v>
      </c>
      <c r="H4" s="1">
        <f>F4*G4</f>
        <v>60</v>
      </c>
      <c r="I4" s="1">
        <v>46.04</v>
      </c>
      <c r="J4" s="1">
        <f>SUM(H4:I4)</f>
        <v>106.03999999999999</v>
      </c>
      <c r="L4" s="1">
        <f>SUM(J4:K4)</f>
        <v>106.03999999999999</v>
      </c>
    </row>
    <row r="5" spans="1:12" x14ac:dyDescent="0.3">
      <c r="A5" s="12" t="s">
        <v>14</v>
      </c>
      <c r="B5" s="1" t="s">
        <v>102</v>
      </c>
      <c r="C5" s="1" t="s">
        <v>103</v>
      </c>
      <c r="D5" s="1" t="s">
        <v>104</v>
      </c>
      <c r="E5" s="1" t="s">
        <v>92</v>
      </c>
      <c r="F5" s="1">
        <v>1</v>
      </c>
      <c r="G5" s="1">
        <v>60</v>
      </c>
      <c r="H5" s="1">
        <f>F5*G5</f>
        <v>60</v>
      </c>
      <c r="I5" s="1">
        <v>59.66</v>
      </c>
      <c r="J5" s="1">
        <f>SUM(H5:I5)</f>
        <v>119.66</v>
      </c>
      <c r="L5" s="1">
        <f>SUM(J5:K5)</f>
        <v>119.66</v>
      </c>
    </row>
    <row r="6" spans="1:12" x14ac:dyDescent="0.3">
      <c r="A6" s="12"/>
      <c r="C6" s="1"/>
      <c r="F6" s="1"/>
      <c r="G6" s="1"/>
      <c r="H6" s="1"/>
    </row>
    <row r="7" spans="1:12" x14ac:dyDescent="0.3">
      <c r="A7" s="12"/>
      <c r="C7" s="1"/>
      <c r="F7" s="1"/>
      <c r="G7" s="1"/>
      <c r="H7" s="1"/>
    </row>
    <row r="8" spans="1:12" x14ac:dyDescent="0.3">
      <c r="A8" s="12"/>
      <c r="C8" s="1"/>
      <c r="F8" s="1"/>
      <c r="G8" s="1"/>
      <c r="H8" s="1"/>
    </row>
    <row r="9" spans="1:12" x14ac:dyDescent="0.3">
      <c r="A9" s="12"/>
      <c r="C9" s="1"/>
      <c r="F9" s="1"/>
      <c r="G9" s="1"/>
      <c r="H9" s="1"/>
    </row>
    <row r="10" spans="1:12" x14ac:dyDescent="0.3">
      <c r="A10" s="12"/>
      <c r="C10" s="1"/>
      <c r="F10" s="1"/>
      <c r="G10" s="1"/>
      <c r="H10" s="1"/>
    </row>
    <row r="11" spans="1:12" x14ac:dyDescent="0.3">
      <c r="A11" s="12"/>
      <c r="C11" s="1"/>
      <c r="F11" s="1"/>
      <c r="G11" s="1"/>
      <c r="H11" s="1"/>
    </row>
    <row r="12" spans="1:12" x14ac:dyDescent="0.3">
      <c r="A12" s="12"/>
      <c r="C12" s="1"/>
      <c r="F12" s="1"/>
      <c r="G12" s="1"/>
      <c r="H12" s="1"/>
    </row>
    <row r="13" spans="1:12" x14ac:dyDescent="0.3">
      <c r="A13" s="12"/>
      <c r="C13" s="1"/>
      <c r="F13" s="1"/>
      <c r="G13" s="1"/>
      <c r="H13" s="1"/>
    </row>
    <row r="14" spans="1:12" x14ac:dyDescent="0.3">
      <c r="C14" s="1"/>
      <c r="F14" s="1"/>
      <c r="G14" s="1"/>
      <c r="H14" s="1"/>
    </row>
    <row r="15" spans="1:12" ht="18.75" customHeight="1" x14ac:dyDescent="0.3">
      <c r="C15" s="1"/>
      <c r="F15" s="1"/>
      <c r="G15" s="1"/>
      <c r="H15" s="1"/>
    </row>
    <row r="16" spans="1:12" ht="18.75" customHeight="1" x14ac:dyDescent="0.3">
      <c r="C16" s="1"/>
      <c r="F16" s="1"/>
      <c r="G16" s="1"/>
      <c r="H16" s="1"/>
    </row>
    <row r="17" spans="1:12" ht="18.75" customHeight="1" x14ac:dyDescent="0.3">
      <c r="C17" s="1"/>
      <c r="F17" s="1"/>
      <c r="G17" s="1"/>
      <c r="H17" s="1"/>
    </row>
    <row r="18" spans="1:12" ht="18.75" customHeight="1" x14ac:dyDescent="0.3">
      <c r="C18" s="1"/>
      <c r="F18" s="1"/>
      <c r="G18" s="1"/>
      <c r="H18" s="1"/>
    </row>
    <row r="19" spans="1:12" ht="18.75" customHeight="1" x14ac:dyDescent="0.3">
      <c r="C19" s="1"/>
      <c r="F19" s="1"/>
      <c r="G19" s="1"/>
      <c r="H19" s="1"/>
    </row>
    <row r="20" spans="1:12" ht="18.75" customHeight="1" x14ac:dyDescent="0.3">
      <c r="C20" s="1"/>
      <c r="F20" s="1"/>
      <c r="G20" s="1"/>
      <c r="H20" s="1"/>
    </row>
    <row r="21" spans="1:12" ht="18.75" customHeight="1" x14ac:dyDescent="0.3">
      <c r="C21" s="1"/>
      <c r="F21" s="1"/>
      <c r="G21" s="1"/>
      <c r="H21" s="1"/>
    </row>
    <row r="22" spans="1:12" ht="18.75" customHeight="1" x14ac:dyDescent="0.3">
      <c r="C22" s="1"/>
      <c r="F22" s="1"/>
      <c r="G22" s="1"/>
      <c r="H22" s="1"/>
    </row>
    <row r="23" spans="1:12" ht="18.75" customHeight="1" x14ac:dyDescent="0.3">
      <c r="C23" s="1"/>
      <c r="F23" s="1"/>
      <c r="G23" s="1"/>
      <c r="H23" s="1"/>
    </row>
    <row r="24" spans="1:12" ht="18.75" customHeight="1" x14ac:dyDescent="0.3">
      <c r="C24" s="1"/>
      <c r="F24" s="1"/>
      <c r="G24" s="1"/>
      <c r="H24" s="1"/>
    </row>
    <row r="25" spans="1:12" ht="18.75" customHeight="1" x14ac:dyDescent="0.3">
      <c r="A25" s="9" t="s">
        <v>15</v>
      </c>
      <c r="B25" s="5" t="s">
        <v>113</v>
      </c>
      <c r="C25" s="5" t="s">
        <v>114</v>
      </c>
      <c r="D25" s="5" t="s">
        <v>115</v>
      </c>
      <c r="E25" s="5" t="s">
        <v>112</v>
      </c>
      <c r="F25" s="26">
        <v>1</v>
      </c>
      <c r="G25" s="27">
        <v>60</v>
      </c>
      <c r="H25" s="27">
        <f>F25*G25</f>
        <v>60</v>
      </c>
      <c r="I25" s="28">
        <v>44.66</v>
      </c>
      <c r="J25" s="28">
        <f>SUM(H25:I25)</f>
        <v>104.66</v>
      </c>
      <c r="K25" s="29"/>
      <c r="L25" s="30">
        <f>SUM(J25:K25)</f>
        <v>104.66</v>
      </c>
    </row>
    <row r="26" spans="1:12" ht="18.75" customHeight="1" x14ac:dyDescent="0.3">
      <c r="A26" s="9" t="s">
        <v>13</v>
      </c>
      <c r="B26" s="5" t="s">
        <v>51</v>
      </c>
      <c r="C26" s="5" t="s">
        <v>63</v>
      </c>
      <c r="D26" s="5" t="s">
        <v>64</v>
      </c>
      <c r="E26" s="5" t="s">
        <v>51</v>
      </c>
      <c r="F26" s="26">
        <v>1</v>
      </c>
      <c r="G26" s="27">
        <v>60</v>
      </c>
      <c r="H26" s="27">
        <f>F26*G26</f>
        <v>60</v>
      </c>
      <c r="I26" s="28">
        <v>46.04</v>
      </c>
      <c r="J26" s="28">
        <f>SUM(H26:I26)</f>
        <v>106.03999999999999</v>
      </c>
      <c r="K26" s="29"/>
      <c r="L26" s="30">
        <f>SUM(J26:K26)</f>
        <v>106.03999999999999</v>
      </c>
    </row>
    <row r="27" spans="1:12" ht="18.75" customHeight="1" x14ac:dyDescent="0.3">
      <c r="A27" s="9" t="s">
        <v>14</v>
      </c>
      <c r="B27" s="5" t="s">
        <v>102</v>
      </c>
      <c r="C27" s="10" t="s">
        <v>103</v>
      </c>
      <c r="D27" s="5" t="s">
        <v>104</v>
      </c>
      <c r="E27" s="5" t="s">
        <v>92</v>
      </c>
      <c r="F27" s="26">
        <v>1</v>
      </c>
      <c r="G27" s="27">
        <v>60</v>
      </c>
      <c r="H27" s="27">
        <f>F27*G27</f>
        <v>60</v>
      </c>
      <c r="I27" s="28">
        <v>59.66</v>
      </c>
      <c r="J27" s="28">
        <f>SUM(H27:I27)</f>
        <v>119.66</v>
      </c>
      <c r="K27" s="29"/>
      <c r="L27" s="30">
        <f>SUM(J27:K27)</f>
        <v>119.66</v>
      </c>
    </row>
    <row r="28" spans="1:12" ht="18.75" customHeight="1" x14ac:dyDescent="0.3">
      <c r="A28" s="16"/>
      <c r="B28" s="17"/>
      <c r="C28" s="18"/>
      <c r="D28" s="17"/>
      <c r="E28" s="17"/>
      <c r="F28" s="19"/>
      <c r="G28" s="20"/>
      <c r="H28" s="20"/>
      <c r="I28" s="19"/>
      <c r="J28" s="21"/>
      <c r="K28" s="19"/>
      <c r="L28" s="22"/>
    </row>
    <row r="29" spans="1:12" ht="18.75" customHeight="1" x14ac:dyDescent="0.3">
      <c r="A29" s="16"/>
      <c r="B29" s="17"/>
      <c r="C29" s="18"/>
      <c r="D29" s="17"/>
      <c r="E29" s="17"/>
      <c r="F29" s="19"/>
      <c r="G29" s="20"/>
      <c r="H29" s="20"/>
      <c r="I29" s="19"/>
      <c r="J29" s="21"/>
      <c r="K29" s="19"/>
      <c r="L29" s="22"/>
    </row>
    <row r="30" spans="1:12" ht="18.75" customHeight="1" x14ac:dyDescent="0.3">
      <c r="A30" s="16"/>
      <c r="B30" s="17"/>
      <c r="C30" s="18"/>
      <c r="D30" s="17"/>
      <c r="E30" s="17"/>
      <c r="F30" s="19"/>
      <c r="G30" s="20"/>
      <c r="H30" s="20"/>
      <c r="I30" s="19"/>
      <c r="J30" s="21"/>
      <c r="K30" s="19"/>
      <c r="L30" s="22"/>
    </row>
    <row r="31" spans="1:12" ht="18.75" customHeight="1" x14ac:dyDescent="0.3">
      <c r="A31" s="16"/>
      <c r="B31" s="17"/>
      <c r="C31" s="18"/>
      <c r="D31" s="17"/>
      <c r="E31" s="17"/>
      <c r="F31" s="19"/>
      <c r="G31" s="20"/>
      <c r="H31" s="20"/>
      <c r="I31" s="19"/>
      <c r="J31" s="21"/>
      <c r="K31" s="19"/>
      <c r="L31" s="22"/>
    </row>
    <row r="32" spans="1:12" ht="18.75" customHeight="1" x14ac:dyDescent="0.3">
      <c r="A32" s="16"/>
      <c r="B32" s="17"/>
      <c r="C32" s="18"/>
      <c r="D32" s="17"/>
      <c r="E32" s="17"/>
      <c r="F32" s="19"/>
      <c r="G32" s="20"/>
      <c r="H32" s="20"/>
      <c r="I32" s="19"/>
      <c r="J32" s="21"/>
      <c r="K32" s="19"/>
      <c r="L32" s="22"/>
    </row>
    <row r="33" spans="1:12" ht="18" x14ac:dyDescent="0.3">
      <c r="A33" s="16"/>
      <c r="B33" s="17"/>
      <c r="C33" s="18"/>
      <c r="D33" s="17"/>
      <c r="E33" s="17"/>
      <c r="F33" s="19"/>
      <c r="G33" s="20"/>
      <c r="H33" s="20"/>
      <c r="I33" s="19"/>
      <c r="J33" s="21"/>
      <c r="K33" s="19"/>
      <c r="L33" s="22"/>
    </row>
    <row r="34" spans="1:12" ht="18" x14ac:dyDescent="0.3">
      <c r="A34" s="16"/>
      <c r="B34" s="17"/>
      <c r="C34" s="18"/>
      <c r="D34" s="17"/>
      <c r="E34" s="17"/>
      <c r="F34" s="19"/>
      <c r="G34" s="20"/>
      <c r="H34" s="20"/>
      <c r="I34" s="19"/>
      <c r="J34" s="21"/>
      <c r="K34" s="19"/>
      <c r="L34" s="22"/>
    </row>
    <row r="35" spans="1:12" ht="18" x14ac:dyDescent="0.3">
      <c r="A35" s="16"/>
      <c r="B35" s="17"/>
      <c r="C35" s="18"/>
      <c r="D35" s="17"/>
      <c r="E35" s="17"/>
      <c r="F35" s="19"/>
      <c r="G35" s="20"/>
      <c r="H35" s="20"/>
      <c r="I35" s="19"/>
      <c r="J35" s="21"/>
      <c r="K35" s="19"/>
      <c r="L35" s="22"/>
    </row>
    <row r="36" spans="1:12" ht="18" x14ac:dyDescent="0.3">
      <c r="A36" s="16"/>
      <c r="B36" s="17"/>
      <c r="C36" s="18"/>
      <c r="D36" s="17"/>
      <c r="E36" s="17"/>
      <c r="F36" s="19"/>
      <c r="G36" s="20"/>
      <c r="H36" s="20"/>
      <c r="I36" s="19"/>
      <c r="J36" s="21"/>
      <c r="K36" s="19"/>
      <c r="L36" s="22"/>
    </row>
    <row r="37" spans="1:12" ht="18" x14ac:dyDescent="0.3">
      <c r="A37" s="16"/>
      <c r="B37" s="17"/>
      <c r="C37" s="18"/>
      <c r="D37" s="17"/>
      <c r="E37" s="17"/>
      <c r="F37" s="19"/>
      <c r="G37" s="20"/>
      <c r="H37" s="20"/>
      <c r="I37" s="19"/>
      <c r="J37" s="21"/>
      <c r="K37" s="19"/>
      <c r="L37" s="22"/>
    </row>
    <row r="38" spans="1:12" ht="18" x14ac:dyDescent="0.3">
      <c r="A38" s="16"/>
      <c r="B38" s="17"/>
      <c r="C38" s="18"/>
      <c r="D38" s="17"/>
      <c r="E38" s="17"/>
      <c r="F38" s="19"/>
      <c r="G38" s="20"/>
      <c r="H38" s="20"/>
      <c r="I38" s="19"/>
      <c r="J38" s="21"/>
      <c r="K38" s="19"/>
      <c r="L38" s="22"/>
    </row>
    <row r="39" spans="1:12" ht="18" x14ac:dyDescent="0.3">
      <c r="A39" s="16"/>
      <c r="B39" s="17"/>
      <c r="C39" s="18"/>
      <c r="D39" s="17"/>
      <c r="E39" s="17"/>
      <c r="F39" s="19"/>
      <c r="G39" s="20"/>
      <c r="H39" s="20"/>
      <c r="I39" s="19"/>
      <c r="J39" s="21"/>
      <c r="K39" s="19"/>
      <c r="L39" s="22"/>
    </row>
    <row r="40" spans="1:12" ht="18" x14ac:dyDescent="0.3">
      <c r="A40" s="16"/>
      <c r="B40" s="17"/>
      <c r="C40" s="18"/>
      <c r="D40" s="17"/>
      <c r="E40" s="17"/>
      <c r="F40" s="19"/>
      <c r="G40" s="20"/>
      <c r="H40" s="20"/>
      <c r="I40" s="19"/>
      <c r="J40" s="21"/>
      <c r="K40" s="19"/>
      <c r="L40" s="22"/>
    </row>
    <row r="41" spans="1:12" ht="18" x14ac:dyDescent="0.3">
      <c r="A41" s="16"/>
      <c r="B41" s="17"/>
      <c r="C41" s="18"/>
      <c r="D41" s="17"/>
      <c r="E41" s="17"/>
      <c r="F41" s="19"/>
      <c r="G41" s="20"/>
      <c r="H41" s="20"/>
      <c r="I41" s="19"/>
      <c r="J41" s="21"/>
      <c r="K41" s="19"/>
      <c r="L41" s="22"/>
    </row>
    <row r="42" spans="1:12" ht="18" x14ac:dyDescent="0.3">
      <c r="A42" s="16"/>
      <c r="B42" s="17"/>
      <c r="C42" s="18"/>
      <c r="D42" s="17"/>
      <c r="E42" s="17"/>
      <c r="F42" s="19"/>
      <c r="G42" s="20"/>
      <c r="H42" s="20"/>
      <c r="I42" s="19"/>
      <c r="J42" s="21"/>
      <c r="K42" s="19"/>
      <c r="L42" s="22"/>
    </row>
    <row r="43" spans="1:12" ht="18" x14ac:dyDescent="0.3">
      <c r="A43" s="16"/>
      <c r="B43" s="17"/>
      <c r="C43" s="18"/>
      <c r="D43" s="17"/>
      <c r="E43" s="17"/>
      <c r="F43" s="19"/>
      <c r="G43" s="20"/>
      <c r="H43" s="20"/>
      <c r="I43" s="19"/>
      <c r="J43" s="21"/>
      <c r="K43" s="19"/>
      <c r="L43" s="22"/>
    </row>
    <row r="44" spans="1:12" ht="18" x14ac:dyDescent="0.3">
      <c r="A44" s="16"/>
      <c r="B44" s="17"/>
      <c r="C44" s="18"/>
      <c r="D44" s="17"/>
      <c r="E44" s="17"/>
      <c r="F44" s="19"/>
      <c r="G44" s="20"/>
      <c r="H44" s="20"/>
      <c r="I44" s="19"/>
      <c r="J44" s="21"/>
      <c r="K44" s="19"/>
      <c r="L44" s="22"/>
    </row>
    <row r="45" spans="1:12" ht="18" x14ac:dyDescent="0.3">
      <c r="A45" s="16"/>
      <c r="B45" s="17"/>
      <c r="C45" s="18"/>
      <c r="D45" s="17"/>
      <c r="E45" s="17"/>
      <c r="F45" s="19"/>
      <c r="G45" s="20"/>
      <c r="H45" s="20"/>
      <c r="I45" s="19"/>
      <c r="J45" s="21"/>
      <c r="K45" s="19"/>
      <c r="L45" s="22"/>
    </row>
    <row r="46" spans="1:12" ht="18" x14ac:dyDescent="0.3">
      <c r="A46" s="16"/>
      <c r="B46" s="17"/>
      <c r="C46" s="18"/>
      <c r="D46" s="17"/>
      <c r="E46" s="17"/>
      <c r="F46" s="19"/>
      <c r="G46" s="20"/>
      <c r="H46" s="20"/>
      <c r="I46" s="19"/>
      <c r="J46" s="21"/>
      <c r="K46" s="19"/>
      <c r="L46" s="22"/>
    </row>
  </sheetData>
  <autoFilter ref="A2:L5" xr:uid="{00000000-0001-0000-0300-000000000000}">
    <filterColumn colId="2" showButton="0"/>
    <sortState xmlns:xlrd2="http://schemas.microsoft.com/office/spreadsheetml/2017/richdata2" ref="A3:L27">
      <sortCondition ref="L2:L5"/>
    </sortState>
  </autoFilter>
  <mergeCells count="2">
    <mergeCell ref="A1:L1"/>
    <mergeCell ref="C2:D2"/>
  </mergeCells>
  <pageMargins left="0.25" right="0.25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34998626667073579"/>
  </sheetPr>
  <dimension ref="A1:M46"/>
  <sheetViews>
    <sheetView workbookViewId="0">
      <selection sqref="A1:L1"/>
    </sheetView>
  </sheetViews>
  <sheetFormatPr defaultColWidth="14.44140625" defaultRowHeight="15.6" x14ac:dyDescent="0.3"/>
  <cols>
    <col min="1" max="1" width="5.6640625" style="1" customWidth="1"/>
    <col min="2" max="2" width="36.6640625" style="1" bestFit="1" customWidth="1"/>
    <col min="3" max="3" width="27.6640625" style="2" customWidth="1"/>
    <col min="4" max="5" width="27.6640625" style="1" customWidth="1"/>
    <col min="6" max="6" width="6.109375" style="3" customWidth="1"/>
    <col min="7" max="8" width="6.109375" style="3" hidden="1" customWidth="1"/>
    <col min="9" max="9" width="7.77734375" style="1" customWidth="1"/>
    <col min="10" max="10" width="11.33203125" style="1" customWidth="1"/>
    <col min="11" max="11" width="9.33203125" style="1" customWidth="1"/>
    <col min="12" max="12" width="9.109375" style="1" bestFit="1" customWidth="1"/>
    <col min="13" max="16384" width="14.44140625" style="1"/>
  </cols>
  <sheetData>
    <row r="1" spans="1:13" ht="63.75" customHeight="1" x14ac:dyDescent="0.3">
      <c r="A1" s="38" t="s">
        <v>12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46.8" x14ac:dyDescent="0.3">
      <c r="A2" s="13" t="s">
        <v>2</v>
      </c>
      <c r="B2" s="14" t="s">
        <v>0</v>
      </c>
      <c r="C2" s="39" t="s">
        <v>1</v>
      </c>
      <c r="D2" s="40"/>
      <c r="E2" s="24" t="s">
        <v>40</v>
      </c>
      <c r="F2" s="6" t="s">
        <v>7</v>
      </c>
      <c r="G2" s="23" t="s">
        <v>39</v>
      </c>
      <c r="H2" s="11" t="s">
        <v>8</v>
      </c>
      <c r="I2" s="7" t="s">
        <v>8</v>
      </c>
      <c r="J2" s="4" t="s">
        <v>10</v>
      </c>
      <c r="K2" s="4" t="s">
        <v>11</v>
      </c>
      <c r="L2" s="4" t="s">
        <v>9</v>
      </c>
    </row>
    <row r="3" spans="1:13" ht="18" x14ac:dyDescent="0.3">
      <c r="A3" s="9" t="s">
        <v>13</v>
      </c>
      <c r="B3" s="5"/>
      <c r="C3" s="5"/>
      <c r="D3" s="5"/>
      <c r="E3" s="5"/>
      <c r="F3" s="26"/>
      <c r="G3" s="27">
        <v>60</v>
      </c>
      <c r="H3" s="27">
        <f t="shared" ref="H3:H27" si="0">F3*G3</f>
        <v>0</v>
      </c>
      <c r="I3" s="28"/>
      <c r="J3" s="28">
        <f t="shared" ref="J3:J27" si="1">SUM(H3:I3)</f>
        <v>0</v>
      </c>
      <c r="K3" s="29"/>
      <c r="L3" s="30">
        <f t="shared" ref="L3:L27" si="2">SUM(J3:K3)</f>
        <v>0</v>
      </c>
      <c r="M3" s="12"/>
    </row>
    <row r="4" spans="1:13" ht="18" x14ac:dyDescent="0.3">
      <c r="A4" s="9" t="s">
        <v>14</v>
      </c>
      <c r="B4" s="5"/>
      <c r="C4" s="10"/>
      <c r="D4" s="5"/>
      <c r="E4" s="5"/>
      <c r="F4" s="26"/>
      <c r="G4" s="27">
        <v>60</v>
      </c>
      <c r="H4" s="27">
        <f t="shared" si="0"/>
        <v>0</v>
      </c>
      <c r="I4" s="28"/>
      <c r="J4" s="28">
        <f t="shared" si="1"/>
        <v>0</v>
      </c>
      <c r="K4" s="29"/>
      <c r="L4" s="30">
        <f t="shared" si="2"/>
        <v>0</v>
      </c>
      <c r="M4" s="12"/>
    </row>
    <row r="5" spans="1:13" ht="18" x14ac:dyDescent="0.3">
      <c r="A5" s="9" t="s">
        <v>15</v>
      </c>
      <c r="B5" s="5"/>
      <c r="C5" s="5"/>
      <c r="D5" s="5"/>
      <c r="E5" s="5"/>
      <c r="F5" s="26"/>
      <c r="G5" s="27">
        <v>60</v>
      </c>
      <c r="H5" s="27">
        <f t="shared" si="0"/>
        <v>0</v>
      </c>
      <c r="I5" s="28"/>
      <c r="J5" s="28">
        <f t="shared" si="1"/>
        <v>0</v>
      </c>
      <c r="K5" s="29"/>
      <c r="L5" s="30">
        <f t="shared" si="2"/>
        <v>0</v>
      </c>
      <c r="M5" s="12"/>
    </row>
    <row r="6" spans="1:13" ht="18" x14ac:dyDescent="0.3">
      <c r="A6" s="8" t="s">
        <v>16</v>
      </c>
      <c r="B6" s="5"/>
      <c r="C6" s="5"/>
      <c r="D6" s="5"/>
      <c r="E6" s="5"/>
      <c r="F6" s="26"/>
      <c r="G6" s="27">
        <v>60</v>
      </c>
      <c r="H6" s="27">
        <f t="shared" si="0"/>
        <v>0</v>
      </c>
      <c r="I6" s="28"/>
      <c r="J6" s="28">
        <f t="shared" si="1"/>
        <v>0</v>
      </c>
      <c r="K6" s="29"/>
      <c r="L6" s="30">
        <f t="shared" si="2"/>
        <v>0</v>
      </c>
      <c r="M6" s="12"/>
    </row>
    <row r="7" spans="1:13" ht="18" x14ac:dyDescent="0.3">
      <c r="A7" s="8" t="s">
        <v>17</v>
      </c>
      <c r="B7" s="5"/>
      <c r="C7" s="5"/>
      <c r="D7" s="5"/>
      <c r="E7" s="5"/>
      <c r="F7" s="26"/>
      <c r="G7" s="27">
        <v>60</v>
      </c>
      <c r="H7" s="27">
        <f t="shared" si="0"/>
        <v>0</v>
      </c>
      <c r="I7" s="28"/>
      <c r="J7" s="28">
        <f t="shared" si="1"/>
        <v>0</v>
      </c>
      <c r="K7" s="29"/>
      <c r="L7" s="30">
        <f t="shared" si="2"/>
        <v>0</v>
      </c>
      <c r="M7" s="12"/>
    </row>
    <row r="8" spans="1:13" ht="18" x14ac:dyDescent="0.3">
      <c r="A8" s="8" t="s">
        <v>18</v>
      </c>
      <c r="B8" s="5"/>
      <c r="C8" s="5"/>
      <c r="D8" s="5"/>
      <c r="E8" s="5"/>
      <c r="F8" s="26"/>
      <c r="G8" s="27">
        <v>60</v>
      </c>
      <c r="H8" s="27">
        <f t="shared" si="0"/>
        <v>0</v>
      </c>
      <c r="I8" s="28"/>
      <c r="J8" s="28">
        <f t="shared" si="1"/>
        <v>0</v>
      </c>
      <c r="K8" s="29"/>
      <c r="L8" s="30">
        <f t="shared" si="2"/>
        <v>0</v>
      </c>
      <c r="M8" s="12"/>
    </row>
    <row r="9" spans="1:13" ht="18" x14ac:dyDescent="0.3">
      <c r="A9" s="8" t="s">
        <v>19</v>
      </c>
      <c r="B9" s="5"/>
      <c r="C9" s="5"/>
      <c r="D9" s="5"/>
      <c r="E9" s="5"/>
      <c r="F9" s="26"/>
      <c r="G9" s="27">
        <v>60</v>
      </c>
      <c r="H9" s="27">
        <f t="shared" si="0"/>
        <v>0</v>
      </c>
      <c r="I9" s="28"/>
      <c r="J9" s="28">
        <f t="shared" si="1"/>
        <v>0</v>
      </c>
      <c r="K9" s="29"/>
      <c r="L9" s="30">
        <f t="shared" si="2"/>
        <v>0</v>
      </c>
      <c r="M9" s="12"/>
    </row>
    <row r="10" spans="1:13" ht="18" x14ac:dyDescent="0.3">
      <c r="A10" s="8" t="s">
        <v>20</v>
      </c>
      <c r="B10" s="5"/>
      <c r="C10" s="5"/>
      <c r="D10" s="5"/>
      <c r="E10" s="5"/>
      <c r="F10" s="26"/>
      <c r="G10" s="27">
        <v>60</v>
      </c>
      <c r="H10" s="27">
        <f t="shared" si="0"/>
        <v>0</v>
      </c>
      <c r="I10" s="28"/>
      <c r="J10" s="28">
        <f t="shared" si="1"/>
        <v>0</v>
      </c>
      <c r="K10" s="29"/>
      <c r="L10" s="30">
        <f t="shared" si="2"/>
        <v>0</v>
      </c>
      <c r="M10" s="12"/>
    </row>
    <row r="11" spans="1:13" ht="18" x14ac:dyDescent="0.3">
      <c r="A11" s="8" t="s">
        <v>21</v>
      </c>
      <c r="B11" s="5"/>
      <c r="C11" s="5"/>
      <c r="D11" s="5"/>
      <c r="E11" s="5"/>
      <c r="F11" s="26"/>
      <c r="G11" s="27">
        <v>60</v>
      </c>
      <c r="H11" s="27">
        <f t="shared" si="0"/>
        <v>0</v>
      </c>
      <c r="I11" s="28"/>
      <c r="J11" s="28">
        <f t="shared" si="1"/>
        <v>0</v>
      </c>
      <c r="K11" s="29"/>
      <c r="L11" s="30">
        <f t="shared" si="2"/>
        <v>0</v>
      </c>
      <c r="M11" s="12"/>
    </row>
    <row r="12" spans="1:13" ht="18" x14ac:dyDescent="0.3">
      <c r="A12" s="8" t="s">
        <v>22</v>
      </c>
      <c r="B12" s="5"/>
      <c r="C12" s="5"/>
      <c r="D12" s="5"/>
      <c r="E12" s="5"/>
      <c r="F12" s="26"/>
      <c r="G12" s="27">
        <v>60</v>
      </c>
      <c r="H12" s="27">
        <f t="shared" si="0"/>
        <v>0</v>
      </c>
      <c r="I12" s="28"/>
      <c r="J12" s="28">
        <f t="shared" si="1"/>
        <v>0</v>
      </c>
      <c r="K12" s="29"/>
      <c r="L12" s="30">
        <f t="shared" si="2"/>
        <v>0</v>
      </c>
      <c r="M12" s="12"/>
    </row>
    <row r="13" spans="1:13" ht="18" x14ac:dyDescent="0.3">
      <c r="A13" s="8" t="s">
        <v>23</v>
      </c>
      <c r="B13" s="5"/>
      <c r="C13" s="5"/>
      <c r="D13" s="5"/>
      <c r="E13" s="5"/>
      <c r="F13" s="26"/>
      <c r="G13" s="27">
        <v>60</v>
      </c>
      <c r="H13" s="27">
        <f t="shared" si="0"/>
        <v>0</v>
      </c>
      <c r="I13" s="28"/>
      <c r="J13" s="28">
        <f t="shared" si="1"/>
        <v>0</v>
      </c>
      <c r="K13" s="29"/>
      <c r="L13" s="30">
        <f t="shared" si="2"/>
        <v>0</v>
      </c>
      <c r="M13" s="12"/>
    </row>
    <row r="14" spans="1:13" ht="18" x14ac:dyDescent="0.3">
      <c r="A14" s="8" t="s">
        <v>24</v>
      </c>
      <c r="B14" s="5"/>
      <c r="C14" s="5"/>
      <c r="D14" s="5"/>
      <c r="E14" s="5"/>
      <c r="F14" s="26"/>
      <c r="G14" s="27">
        <v>60</v>
      </c>
      <c r="H14" s="27">
        <f t="shared" si="0"/>
        <v>0</v>
      </c>
      <c r="I14" s="28"/>
      <c r="J14" s="28">
        <f t="shared" si="1"/>
        <v>0</v>
      </c>
      <c r="K14" s="29"/>
      <c r="L14" s="30">
        <f t="shared" si="2"/>
        <v>0</v>
      </c>
    </row>
    <row r="15" spans="1:13" ht="18.75" customHeight="1" x14ac:dyDescent="0.3">
      <c r="A15" s="8" t="s">
        <v>26</v>
      </c>
      <c r="B15" s="31"/>
      <c r="C15" s="31"/>
      <c r="D15" s="31"/>
      <c r="E15" s="31"/>
      <c r="F15" s="26"/>
      <c r="G15" s="27">
        <v>60</v>
      </c>
      <c r="H15" s="27">
        <f t="shared" si="0"/>
        <v>0</v>
      </c>
      <c r="I15" s="28"/>
      <c r="J15" s="28">
        <f t="shared" si="1"/>
        <v>0</v>
      </c>
      <c r="K15" s="28"/>
      <c r="L15" s="30">
        <f t="shared" si="2"/>
        <v>0</v>
      </c>
    </row>
    <row r="16" spans="1:13" ht="18.75" customHeight="1" x14ac:dyDescent="0.3">
      <c r="A16" s="8" t="s">
        <v>27</v>
      </c>
      <c r="B16" s="31"/>
      <c r="C16" s="31"/>
      <c r="D16" s="31"/>
      <c r="E16" s="31"/>
      <c r="F16" s="26"/>
      <c r="G16" s="27">
        <v>60</v>
      </c>
      <c r="H16" s="27">
        <f t="shared" si="0"/>
        <v>0</v>
      </c>
      <c r="I16" s="28"/>
      <c r="J16" s="28">
        <f t="shared" si="1"/>
        <v>0</v>
      </c>
      <c r="K16" s="28"/>
      <c r="L16" s="30">
        <f t="shared" si="2"/>
        <v>0</v>
      </c>
    </row>
    <row r="17" spans="1:12" ht="18.75" customHeight="1" x14ac:dyDescent="0.3">
      <c r="A17" s="8" t="s">
        <v>28</v>
      </c>
      <c r="B17" s="36"/>
      <c r="C17" s="36"/>
      <c r="D17" s="36"/>
      <c r="E17" s="36"/>
      <c r="F17" s="26"/>
      <c r="G17" s="27">
        <v>60</v>
      </c>
      <c r="H17" s="27">
        <f t="shared" si="0"/>
        <v>0</v>
      </c>
      <c r="I17" s="28"/>
      <c r="J17" s="28">
        <f t="shared" si="1"/>
        <v>0</v>
      </c>
      <c r="K17" s="28"/>
      <c r="L17" s="30">
        <f t="shared" si="2"/>
        <v>0</v>
      </c>
    </row>
    <row r="18" spans="1:12" ht="18.75" customHeight="1" x14ac:dyDescent="0.3">
      <c r="A18" s="8" t="s">
        <v>29</v>
      </c>
      <c r="B18" s="31"/>
      <c r="C18" s="5"/>
      <c r="D18" s="31"/>
      <c r="E18" s="31"/>
      <c r="F18" s="26"/>
      <c r="G18" s="27">
        <v>60</v>
      </c>
      <c r="H18" s="27">
        <f t="shared" si="0"/>
        <v>0</v>
      </c>
      <c r="I18" s="26"/>
      <c r="J18" s="28">
        <f t="shared" si="1"/>
        <v>0</v>
      </c>
      <c r="K18" s="26"/>
      <c r="L18" s="30">
        <f t="shared" si="2"/>
        <v>0</v>
      </c>
    </row>
    <row r="19" spans="1:12" ht="18.75" customHeight="1" x14ac:dyDescent="0.3">
      <c r="A19" s="8" t="s">
        <v>30</v>
      </c>
      <c r="B19" s="31"/>
      <c r="C19" s="5"/>
      <c r="D19" s="31"/>
      <c r="E19" s="31"/>
      <c r="F19" s="26"/>
      <c r="G19" s="27">
        <v>60</v>
      </c>
      <c r="H19" s="27">
        <f t="shared" si="0"/>
        <v>0</v>
      </c>
      <c r="I19" s="26"/>
      <c r="J19" s="28">
        <f t="shared" si="1"/>
        <v>0</v>
      </c>
      <c r="K19" s="26"/>
      <c r="L19" s="30">
        <f t="shared" si="2"/>
        <v>0</v>
      </c>
    </row>
    <row r="20" spans="1:12" ht="18.75" customHeight="1" x14ac:dyDescent="0.3">
      <c r="A20" s="8" t="s">
        <v>31</v>
      </c>
      <c r="B20" s="31"/>
      <c r="C20" s="5"/>
      <c r="D20" s="31"/>
      <c r="E20" s="31"/>
      <c r="F20" s="26"/>
      <c r="G20" s="27">
        <v>60</v>
      </c>
      <c r="H20" s="27">
        <f t="shared" si="0"/>
        <v>0</v>
      </c>
      <c r="I20" s="26"/>
      <c r="J20" s="28">
        <f t="shared" si="1"/>
        <v>0</v>
      </c>
      <c r="K20" s="26"/>
      <c r="L20" s="30">
        <f t="shared" si="2"/>
        <v>0</v>
      </c>
    </row>
    <row r="21" spans="1:12" ht="18.75" customHeight="1" x14ac:dyDescent="0.3">
      <c r="A21" s="8" t="s">
        <v>32</v>
      </c>
      <c r="B21" s="31"/>
      <c r="C21" s="5"/>
      <c r="D21" s="31"/>
      <c r="E21" s="31"/>
      <c r="F21" s="26"/>
      <c r="G21" s="27">
        <v>60</v>
      </c>
      <c r="H21" s="27">
        <f t="shared" si="0"/>
        <v>0</v>
      </c>
      <c r="I21" s="26"/>
      <c r="J21" s="28">
        <f t="shared" si="1"/>
        <v>0</v>
      </c>
      <c r="K21" s="26"/>
      <c r="L21" s="30">
        <f t="shared" si="2"/>
        <v>0</v>
      </c>
    </row>
    <row r="22" spans="1:12" ht="18.75" customHeight="1" x14ac:dyDescent="0.3">
      <c r="A22" s="15" t="s">
        <v>33</v>
      </c>
      <c r="B22" s="32"/>
      <c r="C22" s="33"/>
      <c r="D22" s="32"/>
      <c r="E22" s="32"/>
      <c r="F22" s="34"/>
      <c r="G22" s="27">
        <v>60</v>
      </c>
      <c r="H22" s="27">
        <f t="shared" si="0"/>
        <v>0</v>
      </c>
      <c r="I22" s="34"/>
      <c r="J22" s="28">
        <f t="shared" si="1"/>
        <v>0</v>
      </c>
      <c r="K22" s="34"/>
      <c r="L22" s="35">
        <f t="shared" si="2"/>
        <v>0</v>
      </c>
    </row>
    <row r="23" spans="1:12" ht="18.75" customHeight="1" x14ac:dyDescent="0.3">
      <c r="A23" s="8" t="s">
        <v>34</v>
      </c>
      <c r="B23" s="31"/>
      <c r="C23" s="5"/>
      <c r="D23" s="31"/>
      <c r="E23" s="31"/>
      <c r="F23" s="26"/>
      <c r="G23" s="27">
        <v>60</v>
      </c>
      <c r="H23" s="27">
        <f t="shared" si="0"/>
        <v>0</v>
      </c>
      <c r="I23" s="26"/>
      <c r="J23" s="28">
        <f t="shared" si="1"/>
        <v>0</v>
      </c>
      <c r="K23" s="26"/>
      <c r="L23" s="30">
        <f t="shared" si="2"/>
        <v>0</v>
      </c>
    </row>
    <row r="24" spans="1:12" ht="18.75" customHeight="1" x14ac:dyDescent="0.3">
      <c r="A24" s="8" t="s">
        <v>35</v>
      </c>
      <c r="B24" s="31"/>
      <c r="C24" s="5"/>
      <c r="D24" s="31"/>
      <c r="E24" s="31"/>
      <c r="F24" s="26"/>
      <c r="G24" s="27">
        <v>60</v>
      </c>
      <c r="H24" s="27">
        <f t="shared" si="0"/>
        <v>0</v>
      </c>
      <c r="I24" s="26"/>
      <c r="J24" s="28">
        <f t="shared" si="1"/>
        <v>0</v>
      </c>
      <c r="K24" s="26"/>
      <c r="L24" s="30">
        <f t="shared" si="2"/>
        <v>0</v>
      </c>
    </row>
    <row r="25" spans="1:12" ht="18.75" customHeight="1" x14ac:dyDescent="0.3">
      <c r="A25" s="8" t="s">
        <v>36</v>
      </c>
      <c r="B25" s="31"/>
      <c r="C25" s="5"/>
      <c r="D25" s="31"/>
      <c r="E25" s="31"/>
      <c r="F25" s="26"/>
      <c r="G25" s="27">
        <v>60</v>
      </c>
      <c r="H25" s="27">
        <f t="shared" si="0"/>
        <v>0</v>
      </c>
      <c r="I25" s="26"/>
      <c r="J25" s="28">
        <f t="shared" si="1"/>
        <v>0</v>
      </c>
      <c r="K25" s="26"/>
      <c r="L25" s="30">
        <f t="shared" si="2"/>
        <v>0</v>
      </c>
    </row>
    <row r="26" spans="1:12" ht="18.75" customHeight="1" x14ac:dyDescent="0.3">
      <c r="A26" s="8" t="s">
        <v>37</v>
      </c>
      <c r="B26" s="31"/>
      <c r="C26" s="5"/>
      <c r="D26" s="31"/>
      <c r="E26" s="31"/>
      <c r="F26" s="26"/>
      <c r="G26" s="27">
        <v>60</v>
      </c>
      <c r="H26" s="27">
        <f t="shared" si="0"/>
        <v>0</v>
      </c>
      <c r="I26" s="26"/>
      <c r="J26" s="28">
        <f t="shared" si="1"/>
        <v>0</v>
      </c>
      <c r="K26" s="26"/>
      <c r="L26" s="30">
        <f t="shared" si="2"/>
        <v>0</v>
      </c>
    </row>
    <row r="27" spans="1:12" ht="18.75" customHeight="1" x14ac:dyDescent="0.3">
      <c r="A27" s="8" t="s">
        <v>38</v>
      </c>
      <c r="B27" s="31"/>
      <c r="C27" s="5"/>
      <c r="D27" s="31"/>
      <c r="E27" s="31"/>
      <c r="F27" s="26"/>
      <c r="G27" s="27">
        <v>60</v>
      </c>
      <c r="H27" s="27">
        <f t="shared" si="0"/>
        <v>0</v>
      </c>
      <c r="I27" s="26"/>
      <c r="J27" s="28">
        <f t="shared" si="1"/>
        <v>0</v>
      </c>
      <c r="K27" s="26"/>
      <c r="L27" s="30">
        <f t="shared" si="2"/>
        <v>0</v>
      </c>
    </row>
    <row r="28" spans="1:12" ht="18.75" customHeight="1" x14ac:dyDescent="0.3">
      <c r="A28" s="16"/>
      <c r="B28" s="17"/>
      <c r="C28" s="18"/>
      <c r="D28" s="17"/>
      <c r="E28" s="17"/>
      <c r="F28" s="19"/>
      <c r="G28" s="20"/>
      <c r="H28" s="20"/>
      <c r="I28" s="19"/>
      <c r="J28" s="21"/>
      <c r="K28" s="19"/>
      <c r="L28" s="22"/>
    </row>
    <row r="29" spans="1:12" ht="18.75" customHeight="1" x14ac:dyDescent="0.3">
      <c r="A29" s="16"/>
      <c r="B29" s="17"/>
      <c r="C29" s="18"/>
      <c r="D29" s="17"/>
      <c r="E29" s="17"/>
      <c r="F29" s="19"/>
      <c r="G29" s="20"/>
      <c r="H29" s="20"/>
      <c r="I29" s="19"/>
      <c r="J29" s="21"/>
      <c r="K29" s="19"/>
      <c r="L29" s="22"/>
    </row>
    <row r="30" spans="1:12" ht="18.75" customHeight="1" x14ac:dyDescent="0.3">
      <c r="A30" s="16"/>
      <c r="B30" s="17"/>
      <c r="C30" s="18"/>
      <c r="D30" s="17"/>
      <c r="E30" s="17"/>
      <c r="F30" s="19"/>
      <c r="G30" s="20"/>
      <c r="H30" s="20"/>
      <c r="I30" s="19"/>
      <c r="J30" s="21"/>
      <c r="K30" s="19"/>
      <c r="L30" s="22"/>
    </row>
    <row r="31" spans="1:12" ht="18.75" customHeight="1" x14ac:dyDescent="0.3">
      <c r="A31" s="16"/>
      <c r="B31" s="17"/>
      <c r="C31" s="18"/>
      <c r="D31" s="17"/>
      <c r="E31" s="17"/>
      <c r="F31" s="19"/>
      <c r="G31" s="20"/>
      <c r="H31" s="20"/>
      <c r="I31" s="19"/>
      <c r="J31" s="21"/>
      <c r="K31" s="19"/>
      <c r="L31" s="22"/>
    </row>
    <row r="32" spans="1:12" ht="18.75" customHeight="1" x14ac:dyDescent="0.3">
      <c r="A32" s="16"/>
      <c r="B32" s="17"/>
      <c r="C32" s="18"/>
      <c r="D32" s="17"/>
      <c r="E32" s="17"/>
      <c r="F32" s="19"/>
      <c r="G32" s="20"/>
      <c r="H32" s="20"/>
      <c r="I32" s="19"/>
      <c r="J32" s="21"/>
      <c r="K32" s="19"/>
      <c r="L32" s="22"/>
    </row>
    <row r="33" spans="1:12" ht="18" x14ac:dyDescent="0.3">
      <c r="A33" s="16"/>
      <c r="B33" s="17"/>
      <c r="C33" s="18"/>
      <c r="D33" s="17"/>
      <c r="E33" s="17"/>
      <c r="F33" s="19"/>
      <c r="G33" s="20"/>
      <c r="H33" s="20"/>
      <c r="I33" s="19"/>
      <c r="J33" s="21"/>
      <c r="K33" s="19"/>
      <c r="L33" s="22"/>
    </row>
    <row r="34" spans="1:12" ht="18" x14ac:dyDescent="0.3">
      <c r="A34" s="16"/>
      <c r="B34" s="17"/>
      <c r="C34" s="18"/>
      <c r="D34" s="17"/>
      <c r="E34" s="17"/>
      <c r="F34" s="19"/>
      <c r="G34" s="20"/>
      <c r="H34" s="20"/>
      <c r="I34" s="19"/>
      <c r="J34" s="21"/>
      <c r="K34" s="19"/>
      <c r="L34" s="22"/>
    </row>
    <row r="35" spans="1:12" ht="18" x14ac:dyDescent="0.3">
      <c r="A35" s="16"/>
      <c r="B35" s="17"/>
      <c r="C35" s="18"/>
      <c r="D35" s="17"/>
      <c r="E35" s="17"/>
      <c r="F35" s="19"/>
      <c r="G35" s="20"/>
      <c r="H35" s="20"/>
      <c r="I35" s="19"/>
      <c r="J35" s="21"/>
      <c r="K35" s="19"/>
      <c r="L35" s="22"/>
    </row>
    <row r="36" spans="1:12" ht="18" x14ac:dyDescent="0.3">
      <c r="A36" s="16"/>
      <c r="B36" s="17"/>
      <c r="C36" s="18"/>
      <c r="D36" s="17"/>
      <c r="E36" s="17"/>
      <c r="F36" s="19"/>
      <c r="G36" s="20"/>
      <c r="H36" s="20"/>
      <c r="I36" s="19"/>
      <c r="J36" s="21"/>
      <c r="K36" s="19"/>
      <c r="L36" s="22"/>
    </row>
    <row r="37" spans="1:12" ht="18" x14ac:dyDescent="0.3">
      <c r="A37" s="16"/>
      <c r="B37" s="17"/>
      <c r="C37" s="18"/>
      <c r="D37" s="17"/>
      <c r="E37" s="17"/>
      <c r="F37" s="19"/>
      <c r="G37" s="20"/>
      <c r="H37" s="20"/>
      <c r="I37" s="19"/>
      <c r="J37" s="21"/>
      <c r="K37" s="19"/>
      <c r="L37" s="22"/>
    </row>
    <row r="38" spans="1:12" ht="18" x14ac:dyDescent="0.3">
      <c r="A38" s="16"/>
      <c r="B38" s="17"/>
      <c r="C38" s="18"/>
      <c r="D38" s="17"/>
      <c r="E38" s="17"/>
      <c r="F38" s="19"/>
      <c r="G38" s="20"/>
      <c r="H38" s="20"/>
      <c r="I38" s="19"/>
      <c r="J38" s="21"/>
      <c r="K38" s="19"/>
      <c r="L38" s="22"/>
    </row>
    <row r="39" spans="1:12" ht="18" x14ac:dyDescent="0.3">
      <c r="A39" s="16"/>
      <c r="B39" s="17"/>
      <c r="C39" s="18"/>
      <c r="D39" s="17"/>
      <c r="E39" s="17"/>
      <c r="F39" s="19"/>
      <c r="G39" s="20"/>
      <c r="H39" s="20"/>
      <c r="I39" s="19"/>
      <c r="J39" s="21"/>
      <c r="K39" s="19"/>
      <c r="L39" s="22"/>
    </row>
    <row r="40" spans="1:12" ht="18" x14ac:dyDescent="0.3">
      <c r="A40" s="16"/>
      <c r="B40" s="17"/>
      <c r="C40" s="18"/>
      <c r="D40" s="17"/>
      <c r="E40" s="17"/>
      <c r="F40" s="19"/>
      <c r="G40" s="20"/>
      <c r="H40" s="20"/>
      <c r="I40" s="19"/>
      <c r="J40" s="21"/>
      <c r="K40" s="19"/>
      <c r="L40" s="22"/>
    </row>
    <row r="41" spans="1:12" ht="18" x14ac:dyDescent="0.3">
      <c r="A41" s="16"/>
      <c r="B41" s="17"/>
      <c r="C41" s="18"/>
      <c r="D41" s="17"/>
      <c r="E41" s="17"/>
      <c r="F41" s="19"/>
      <c r="G41" s="20"/>
      <c r="H41" s="20"/>
      <c r="I41" s="19"/>
      <c r="J41" s="21"/>
      <c r="K41" s="19"/>
      <c r="L41" s="22"/>
    </row>
    <row r="42" spans="1:12" ht="18" x14ac:dyDescent="0.3">
      <c r="A42" s="16"/>
      <c r="B42" s="17"/>
      <c r="C42" s="18"/>
      <c r="D42" s="17"/>
      <c r="E42" s="17"/>
      <c r="F42" s="19"/>
      <c r="G42" s="20"/>
      <c r="H42" s="20"/>
      <c r="I42" s="19"/>
      <c r="J42" s="21"/>
      <c r="K42" s="19"/>
      <c r="L42" s="22"/>
    </row>
    <row r="43" spans="1:12" ht="18" x14ac:dyDescent="0.3">
      <c r="A43" s="16"/>
      <c r="B43" s="17"/>
      <c r="C43" s="18"/>
      <c r="D43" s="17"/>
      <c r="E43" s="17"/>
      <c r="F43" s="19"/>
      <c r="G43" s="20"/>
      <c r="H43" s="20"/>
      <c r="I43" s="19"/>
      <c r="J43" s="21"/>
      <c r="K43" s="19"/>
      <c r="L43" s="22"/>
    </row>
    <row r="44" spans="1:12" ht="18" x14ac:dyDescent="0.3">
      <c r="A44" s="16"/>
      <c r="B44" s="17"/>
      <c r="C44" s="18"/>
      <c r="D44" s="17"/>
      <c r="E44" s="17"/>
      <c r="F44" s="19"/>
      <c r="G44" s="20"/>
      <c r="H44" s="20"/>
      <c r="I44" s="19"/>
      <c r="J44" s="21"/>
      <c r="K44" s="19"/>
      <c r="L44" s="22"/>
    </row>
    <row r="45" spans="1:12" ht="18" x14ac:dyDescent="0.3">
      <c r="A45" s="16"/>
      <c r="B45" s="17"/>
      <c r="C45" s="18"/>
      <c r="D45" s="17"/>
      <c r="E45" s="17"/>
      <c r="F45" s="19"/>
      <c r="G45" s="20"/>
      <c r="H45" s="20"/>
      <c r="I45" s="19"/>
      <c r="J45" s="21"/>
      <c r="K45" s="19"/>
      <c r="L45" s="22"/>
    </row>
    <row r="46" spans="1:12" ht="18" x14ac:dyDescent="0.3">
      <c r="A46" s="16"/>
      <c r="B46" s="17"/>
      <c r="C46" s="18"/>
      <c r="D46" s="17"/>
      <c r="E46" s="17"/>
      <c r="F46" s="19"/>
      <c r="G46" s="20"/>
      <c r="H46" s="20"/>
      <c r="I46" s="19"/>
      <c r="J46" s="21"/>
      <c r="K46" s="19"/>
      <c r="L46" s="22"/>
    </row>
  </sheetData>
  <mergeCells count="2">
    <mergeCell ref="A1:L1"/>
    <mergeCell ref="C2:D2"/>
  </mergeCells>
  <pageMargins left="0.25" right="0.25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6FCF"/>
  </sheetPr>
  <dimension ref="A1:M46"/>
  <sheetViews>
    <sheetView workbookViewId="0">
      <selection activeCell="F3" sqref="F3:L3"/>
    </sheetView>
  </sheetViews>
  <sheetFormatPr defaultColWidth="14.44140625" defaultRowHeight="15.6" x14ac:dyDescent="0.3"/>
  <cols>
    <col min="1" max="1" width="5.6640625" style="1" customWidth="1"/>
    <col min="2" max="2" width="36.6640625" style="1" bestFit="1" customWidth="1"/>
    <col min="3" max="3" width="27.6640625" style="2" customWidth="1"/>
    <col min="4" max="5" width="27.6640625" style="1" customWidth="1"/>
    <col min="6" max="6" width="6.109375" style="3" customWidth="1"/>
    <col min="7" max="8" width="6.109375" style="3" hidden="1" customWidth="1"/>
    <col min="9" max="9" width="7.77734375" style="1" customWidth="1"/>
    <col min="10" max="10" width="11.33203125" style="1" customWidth="1"/>
    <col min="11" max="11" width="9.33203125" style="1" customWidth="1"/>
    <col min="12" max="12" width="9.109375" style="1" bestFit="1" customWidth="1"/>
    <col min="13" max="16384" width="14.44140625" style="1"/>
  </cols>
  <sheetData>
    <row r="1" spans="1:13" ht="63.75" customHeight="1" x14ac:dyDescent="0.3">
      <c r="A1" s="38" t="s">
        <v>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46.8" x14ac:dyDescent="0.3">
      <c r="A2" s="13" t="s">
        <v>2</v>
      </c>
      <c r="B2" s="14" t="s">
        <v>0</v>
      </c>
      <c r="C2" s="39" t="s">
        <v>1</v>
      </c>
      <c r="D2" s="40"/>
      <c r="E2" s="24" t="s">
        <v>40</v>
      </c>
      <c r="F2" s="6" t="s">
        <v>7</v>
      </c>
      <c r="G2" s="23" t="s">
        <v>39</v>
      </c>
      <c r="H2" s="11" t="s">
        <v>8</v>
      </c>
      <c r="I2" s="7" t="s">
        <v>8</v>
      </c>
      <c r="J2" s="4" t="s">
        <v>10</v>
      </c>
      <c r="K2" s="4" t="s">
        <v>11</v>
      </c>
      <c r="L2" s="4" t="s">
        <v>9</v>
      </c>
    </row>
    <row r="3" spans="1:13" ht="18" x14ac:dyDescent="0.3">
      <c r="A3" s="9" t="s">
        <v>13</v>
      </c>
      <c r="B3" s="5" t="s">
        <v>127</v>
      </c>
      <c r="C3" s="5" t="s">
        <v>128</v>
      </c>
      <c r="D3" s="5" t="s">
        <v>129</v>
      </c>
      <c r="E3" s="5" t="s">
        <v>130</v>
      </c>
      <c r="F3" s="26">
        <v>3</v>
      </c>
      <c r="G3" s="27">
        <v>60</v>
      </c>
      <c r="H3" s="27">
        <f t="shared" ref="H3:H27" si="0">F3*G3</f>
        <v>180</v>
      </c>
      <c r="I3" s="28">
        <v>9</v>
      </c>
      <c r="J3" s="28">
        <f t="shared" ref="J3:J27" si="1">SUM(H3:I3)</f>
        <v>189</v>
      </c>
      <c r="K3" s="29"/>
      <c r="L3" s="30">
        <f t="shared" ref="L3:L27" si="2">SUM(J3:K3)</f>
        <v>189</v>
      </c>
      <c r="M3" s="12"/>
    </row>
    <row r="4" spans="1:13" ht="18" x14ac:dyDescent="0.3">
      <c r="A4" s="9" t="s">
        <v>14</v>
      </c>
      <c r="B4" s="5"/>
      <c r="C4" s="10"/>
      <c r="D4" s="5"/>
      <c r="E4" s="5"/>
      <c r="F4" s="26"/>
      <c r="G4" s="27">
        <v>60</v>
      </c>
      <c r="H4" s="27">
        <f t="shared" si="0"/>
        <v>0</v>
      </c>
      <c r="I4" s="28"/>
      <c r="J4" s="28">
        <f t="shared" si="1"/>
        <v>0</v>
      </c>
      <c r="K4" s="29"/>
      <c r="L4" s="30">
        <f t="shared" si="2"/>
        <v>0</v>
      </c>
      <c r="M4" s="12"/>
    </row>
    <row r="5" spans="1:13" ht="18" x14ac:dyDescent="0.3">
      <c r="A5" s="9" t="s">
        <v>15</v>
      </c>
      <c r="B5" s="5"/>
      <c r="C5" s="5"/>
      <c r="D5" s="5"/>
      <c r="E5" s="5"/>
      <c r="F5" s="26"/>
      <c r="G5" s="27">
        <v>60</v>
      </c>
      <c r="H5" s="27">
        <f t="shared" si="0"/>
        <v>0</v>
      </c>
      <c r="I5" s="28"/>
      <c r="J5" s="28">
        <f t="shared" si="1"/>
        <v>0</v>
      </c>
      <c r="K5" s="29"/>
      <c r="L5" s="30">
        <f t="shared" si="2"/>
        <v>0</v>
      </c>
      <c r="M5" s="12"/>
    </row>
    <row r="6" spans="1:13" ht="18" x14ac:dyDescent="0.3">
      <c r="A6" s="8" t="s">
        <v>16</v>
      </c>
      <c r="B6" s="5"/>
      <c r="C6" s="5"/>
      <c r="D6" s="5"/>
      <c r="E6" s="5"/>
      <c r="F6" s="26"/>
      <c r="G6" s="27">
        <v>60</v>
      </c>
      <c r="H6" s="27">
        <f t="shared" si="0"/>
        <v>0</v>
      </c>
      <c r="I6" s="28"/>
      <c r="J6" s="28">
        <f t="shared" si="1"/>
        <v>0</v>
      </c>
      <c r="K6" s="29"/>
      <c r="L6" s="30">
        <f t="shared" si="2"/>
        <v>0</v>
      </c>
      <c r="M6" s="12"/>
    </row>
    <row r="7" spans="1:13" ht="18" x14ac:dyDescent="0.3">
      <c r="A7" s="8" t="s">
        <v>17</v>
      </c>
      <c r="B7" s="5"/>
      <c r="C7" s="5"/>
      <c r="D7" s="5"/>
      <c r="E7" s="5"/>
      <c r="F7" s="26"/>
      <c r="G7" s="27">
        <v>60</v>
      </c>
      <c r="H7" s="27">
        <f t="shared" si="0"/>
        <v>0</v>
      </c>
      <c r="I7" s="28"/>
      <c r="J7" s="28">
        <f t="shared" si="1"/>
        <v>0</v>
      </c>
      <c r="K7" s="29"/>
      <c r="L7" s="30">
        <f t="shared" si="2"/>
        <v>0</v>
      </c>
      <c r="M7" s="12"/>
    </row>
    <row r="8" spans="1:13" ht="18" x14ac:dyDescent="0.3">
      <c r="A8" s="8" t="s">
        <v>18</v>
      </c>
      <c r="B8" s="5"/>
      <c r="C8" s="5"/>
      <c r="D8" s="5"/>
      <c r="E8" s="5"/>
      <c r="F8" s="26"/>
      <c r="G8" s="27">
        <v>60</v>
      </c>
      <c r="H8" s="27">
        <f t="shared" si="0"/>
        <v>0</v>
      </c>
      <c r="I8" s="28"/>
      <c r="J8" s="28">
        <f t="shared" si="1"/>
        <v>0</v>
      </c>
      <c r="K8" s="29"/>
      <c r="L8" s="30">
        <f t="shared" si="2"/>
        <v>0</v>
      </c>
      <c r="M8" s="12"/>
    </row>
    <row r="9" spans="1:13" ht="18" x14ac:dyDescent="0.3">
      <c r="A9" s="8" t="s">
        <v>19</v>
      </c>
      <c r="B9" s="5"/>
      <c r="C9" s="5"/>
      <c r="D9" s="5"/>
      <c r="E9" s="5"/>
      <c r="F9" s="26"/>
      <c r="G9" s="27">
        <v>60</v>
      </c>
      <c r="H9" s="27">
        <f t="shared" si="0"/>
        <v>0</v>
      </c>
      <c r="I9" s="28"/>
      <c r="J9" s="28">
        <f t="shared" si="1"/>
        <v>0</v>
      </c>
      <c r="K9" s="29"/>
      <c r="L9" s="30">
        <f t="shared" si="2"/>
        <v>0</v>
      </c>
      <c r="M9" s="12"/>
    </row>
    <row r="10" spans="1:13" ht="18" x14ac:dyDescent="0.3">
      <c r="A10" s="8" t="s">
        <v>20</v>
      </c>
      <c r="B10" s="5"/>
      <c r="C10" s="5"/>
      <c r="D10" s="5"/>
      <c r="E10" s="5"/>
      <c r="F10" s="26"/>
      <c r="G10" s="27">
        <v>60</v>
      </c>
      <c r="H10" s="27">
        <f t="shared" si="0"/>
        <v>0</v>
      </c>
      <c r="I10" s="28"/>
      <c r="J10" s="28">
        <f t="shared" si="1"/>
        <v>0</v>
      </c>
      <c r="K10" s="29"/>
      <c r="L10" s="30">
        <f t="shared" si="2"/>
        <v>0</v>
      </c>
      <c r="M10" s="12"/>
    </row>
    <row r="11" spans="1:13" ht="18" x14ac:dyDescent="0.3">
      <c r="A11" s="8" t="s">
        <v>21</v>
      </c>
      <c r="B11" s="5"/>
      <c r="C11" s="5"/>
      <c r="D11" s="5"/>
      <c r="E11" s="5"/>
      <c r="F11" s="26"/>
      <c r="G11" s="27">
        <v>60</v>
      </c>
      <c r="H11" s="27">
        <f t="shared" si="0"/>
        <v>0</v>
      </c>
      <c r="I11" s="28"/>
      <c r="J11" s="28">
        <f t="shared" si="1"/>
        <v>0</v>
      </c>
      <c r="K11" s="29"/>
      <c r="L11" s="30">
        <f t="shared" si="2"/>
        <v>0</v>
      </c>
      <c r="M11" s="12"/>
    </row>
    <row r="12" spans="1:13" ht="18" x14ac:dyDescent="0.3">
      <c r="A12" s="8" t="s">
        <v>22</v>
      </c>
      <c r="B12" s="5"/>
      <c r="C12" s="5"/>
      <c r="D12" s="5"/>
      <c r="E12" s="5"/>
      <c r="F12" s="26"/>
      <c r="G12" s="27">
        <v>60</v>
      </c>
      <c r="H12" s="27">
        <f t="shared" si="0"/>
        <v>0</v>
      </c>
      <c r="I12" s="28"/>
      <c r="J12" s="28">
        <f t="shared" si="1"/>
        <v>0</v>
      </c>
      <c r="K12" s="29"/>
      <c r="L12" s="30">
        <f t="shared" si="2"/>
        <v>0</v>
      </c>
      <c r="M12" s="12"/>
    </row>
    <row r="13" spans="1:13" ht="18" x14ac:dyDescent="0.3">
      <c r="A13" s="8" t="s">
        <v>23</v>
      </c>
      <c r="B13" s="5"/>
      <c r="C13" s="5"/>
      <c r="D13" s="5"/>
      <c r="E13" s="5"/>
      <c r="F13" s="26"/>
      <c r="G13" s="27">
        <v>60</v>
      </c>
      <c r="H13" s="27">
        <f t="shared" si="0"/>
        <v>0</v>
      </c>
      <c r="I13" s="28"/>
      <c r="J13" s="28">
        <f t="shared" si="1"/>
        <v>0</v>
      </c>
      <c r="K13" s="29"/>
      <c r="L13" s="30">
        <f t="shared" si="2"/>
        <v>0</v>
      </c>
      <c r="M13" s="12"/>
    </row>
    <row r="14" spans="1:13" ht="18" x14ac:dyDescent="0.3">
      <c r="A14" s="8" t="s">
        <v>24</v>
      </c>
      <c r="B14" s="5"/>
      <c r="C14" s="5"/>
      <c r="D14" s="5"/>
      <c r="E14" s="5"/>
      <c r="F14" s="26"/>
      <c r="G14" s="27">
        <v>60</v>
      </c>
      <c r="H14" s="27">
        <f t="shared" si="0"/>
        <v>0</v>
      </c>
      <c r="I14" s="28"/>
      <c r="J14" s="28">
        <f t="shared" si="1"/>
        <v>0</v>
      </c>
      <c r="K14" s="29"/>
      <c r="L14" s="30">
        <f t="shared" si="2"/>
        <v>0</v>
      </c>
    </row>
    <row r="15" spans="1:13" ht="18.75" customHeight="1" x14ac:dyDescent="0.3">
      <c r="A15" s="8" t="s">
        <v>26</v>
      </c>
      <c r="B15" s="31"/>
      <c r="C15" s="31"/>
      <c r="D15" s="31"/>
      <c r="E15" s="31"/>
      <c r="F15" s="26"/>
      <c r="G15" s="27">
        <v>60</v>
      </c>
      <c r="H15" s="27">
        <f t="shared" si="0"/>
        <v>0</v>
      </c>
      <c r="I15" s="28"/>
      <c r="J15" s="28">
        <f t="shared" si="1"/>
        <v>0</v>
      </c>
      <c r="K15" s="28"/>
      <c r="L15" s="30">
        <f t="shared" si="2"/>
        <v>0</v>
      </c>
    </row>
    <row r="16" spans="1:13" ht="18.75" customHeight="1" x14ac:dyDescent="0.3">
      <c r="A16" s="8" t="s">
        <v>27</v>
      </c>
      <c r="B16" s="31"/>
      <c r="C16" s="31"/>
      <c r="D16" s="31"/>
      <c r="E16" s="31"/>
      <c r="F16" s="26"/>
      <c r="G16" s="27">
        <v>60</v>
      </c>
      <c r="H16" s="27">
        <f t="shared" si="0"/>
        <v>0</v>
      </c>
      <c r="I16" s="28"/>
      <c r="J16" s="28">
        <f t="shared" si="1"/>
        <v>0</v>
      </c>
      <c r="K16" s="28"/>
      <c r="L16" s="30">
        <f t="shared" si="2"/>
        <v>0</v>
      </c>
    </row>
    <row r="17" spans="1:12" ht="18.75" customHeight="1" x14ac:dyDescent="0.3">
      <c r="A17" s="8" t="s">
        <v>28</v>
      </c>
      <c r="B17" s="36"/>
      <c r="C17" s="36"/>
      <c r="D17" s="36"/>
      <c r="E17" s="36"/>
      <c r="F17" s="26"/>
      <c r="G17" s="27">
        <v>60</v>
      </c>
      <c r="H17" s="27">
        <f t="shared" si="0"/>
        <v>0</v>
      </c>
      <c r="I17" s="28"/>
      <c r="J17" s="28">
        <f t="shared" si="1"/>
        <v>0</v>
      </c>
      <c r="K17" s="28"/>
      <c r="L17" s="30">
        <f t="shared" si="2"/>
        <v>0</v>
      </c>
    </row>
    <row r="18" spans="1:12" ht="18.75" customHeight="1" x14ac:dyDescent="0.3">
      <c r="A18" s="8" t="s">
        <v>29</v>
      </c>
      <c r="B18" s="31"/>
      <c r="C18" s="5"/>
      <c r="D18" s="31"/>
      <c r="E18" s="31"/>
      <c r="F18" s="26"/>
      <c r="G18" s="27">
        <v>60</v>
      </c>
      <c r="H18" s="27">
        <f t="shared" si="0"/>
        <v>0</v>
      </c>
      <c r="I18" s="26"/>
      <c r="J18" s="28">
        <f t="shared" si="1"/>
        <v>0</v>
      </c>
      <c r="K18" s="26"/>
      <c r="L18" s="30">
        <f t="shared" si="2"/>
        <v>0</v>
      </c>
    </row>
    <row r="19" spans="1:12" ht="18.75" customHeight="1" x14ac:dyDescent="0.3">
      <c r="A19" s="8" t="s">
        <v>30</v>
      </c>
      <c r="B19" s="31"/>
      <c r="C19" s="5"/>
      <c r="D19" s="31"/>
      <c r="E19" s="31"/>
      <c r="F19" s="26"/>
      <c r="G19" s="27">
        <v>60</v>
      </c>
      <c r="H19" s="27">
        <f t="shared" si="0"/>
        <v>0</v>
      </c>
      <c r="I19" s="26"/>
      <c r="J19" s="28">
        <f t="shared" si="1"/>
        <v>0</v>
      </c>
      <c r="K19" s="26"/>
      <c r="L19" s="30">
        <f t="shared" si="2"/>
        <v>0</v>
      </c>
    </row>
    <row r="20" spans="1:12" ht="18.75" customHeight="1" x14ac:dyDescent="0.3">
      <c r="A20" s="8" t="s">
        <v>31</v>
      </c>
      <c r="B20" s="31"/>
      <c r="C20" s="5"/>
      <c r="D20" s="31"/>
      <c r="E20" s="31"/>
      <c r="F20" s="26"/>
      <c r="G20" s="27">
        <v>60</v>
      </c>
      <c r="H20" s="27">
        <f t="shared" si="0"/>
        <v>0</v>
      </c>
      <c r="I20" s="26"/>
      <c r="J20" s="28">
        <f t="shared" si="1"/>
        <v>0</v>
      </c>
      <c r="K20" s="26"/>
      <c r="L20" s="30">
        <f t="shared" si="2"/>
        <v>0</v>
      </c>
    </row>
    <row r="21" spans="1:12" ht="18.75" customHeight="1" x14ac:dyDescent="0.3">
      <c r="A21" s="8" t="s">
        <v>32</v>
      </c>
      <c r="B21" s="31"/>
      <c r="C21" s="5"/>
      <c r="D21" s="31"/>
      <c r="E21" s="31"/>
      <c r="F21" s="26"/>
      <c r="G21" s="27">
        <v>60</v>
      </c>
      <c r="H21" s="27">
        <f t="shared" si="0"/>
        <v>0</v>
      </c>
      <c r="I21" s="26"/>
      <c r="J21" s="28">
        <f t="shared" si="1"/>
        <v>0</v>
      </c>
      <c r="K21" s="26"/>
      <c r="L21" s="30">
        <f t="shared" si="2"/>
        <v>0</v>
      </c>
    </row>
    <row r="22" spans="1:12" ht="18.75" customHeight="1" x14ac:dyDescent="0.3">
      <c r="A22" s="15" t="s">
        <v>33</v>
      </c>
      <c r="B22" s="32"/>
      <c r="C22" s="33"/>
      <c r="D22" s="32"/>
      <c r="E22" s="32"/>
      <c r="F22" s="34"/>
      <c r="G22" s="27">
        <v>60</v>
      </c>
      <c r="H22" s="27">
        <f t="shared" si="0"/>
        <v>0</v>
      </c>
      <c r="I22" s="34"/>
      <c r="J22" s="28">
        <f t="shared" si="1"/>
        <v>0</v>
      </c>
      <c r="K22" s="34"/>
      <c r="L22" s="35">
        <f t="shared" si="2"/>
        <v>0</v>
      </c>
    </row>
    <row r="23" spans="1:12" ht="18.75" customHeight="1" x14ac:dyDescent="0.3">
      <c r="A23" s="8" t="s">
        <v>34</v>
      </c>
      <c r="B23" s="31"/>
      <c r="C23" s="5"/>
      <c r="D23" s="31"/>
      <c r="E23" s="31"/>
      <c r="F23" s="26"/>
      <c r="G23" s="27">
        <v>60</v>
      </c>
      <c r="H23" s="27">
        <f t="shared" si="0"/>
        <v>0</v>
      </c>
      <c r="I23" s="26"/>
      <c r="J23" s="28">
        <f t="shared" si="1"/>
        <v>0</v>
      </c>
      <c r="K23" s="26"/>
      <c r="L23" s="30">
        <f t="shared" si="2"/>
        <v>0</v>
      </c>
    </row>
    <row r="24" spans="1:12" ht="18.75" customHeight="1" x14ac:dyDescent="0.3">
      <c r="A24" s="8" t="s">
        <v>35</v>
      </c>
      <c r="B24" s="31"/>
      <c r="C24" s="5"/>
      <c r="D24" s="31"/>
      <c r="E24" s="31"/>
      <c r="F24" s="26"/>
      <c r="G24" s="27">
        <v>60</v>
      </c>
      <c r="H24" s="27">
        <f t="shared" si="0"/>
        <v>0</v>
      </c>
      <c r="I24" s="26"/>
      <c r="J24" s="28">
        <f t="shared" si="1"/>
        <v>0</v>
      </c>
      <c r="K24" s="26"/>
      <c r="L24" s="30">
        <f t="shared" si="2"/>
        <v>0</v>
      </c>
    </row>
    <row r="25" spans="1:12" ht="18.75" customHeight="1" x14ac:dyDescent="0.3">
      <c r="A25" s="8" t="s">
        <v>36</v>
      </c>
      <c r="B25" s="31"/>
      <c r="C25" s="5"/>
      <c r="D25" s="31"/>
      <c r="E25" s="31"/>
      <c r="F25" s="26"/>
      <c r="G25" s="27">
        <v>60</v>
      </c>
      <c r="H25" s="27">
        <f t="shared" si="0"/>
        <v>0</v>
      </c>
      <c r="I25" s="26"/>
      <c r="J25" s="28">
        <f t="shared" si="1"/>
        <v>0</v>
      </c>
      <c r="K25" s="26"/>
      <c r="L25" s="30">
        <f t="shared" si="2"/>
        <v>0</v>
      </c>
    </row>
    <row r="26" spans="1:12" ht="18.75" customHeight="1" x14ac:dyDescent="0.3">
      <c r="A26" s="8" t="s">
        <v>37</v>
      </c>
      <c r="B26" s="31"/>
      <c r="C26" s="5"/>
      <c r="D26" s="31"/>
      <c r="E26" s="31"/>
      <c r="F26" s="26"/>
      <c r="G26" s="27">
        <v>60</v>
      </c>
      <c r="H26" s="27">
        <f t="shared" si="0"/>
        <v>0</v>
      </c>
      <c r="I26" s="26"/>
      <c r="J26" s="28">
        <f t="shared" si="1"/>
        <v>0</v>
      </c>
      <c r="K26" s="26"/>
      <c r="L26" s="30">
        <f t="shared" si="2"/>
        <v>0</v>
      </c>
    </row>
    <row r="27" spans="1:12" ht="18.75" customHeight="1" x14ac:dyDescent="0.3">
      <c r="A27" s="8" t="s">
        <v>38</v>
      </c>
      <c r="B27" s="31"/>
      <c r="C27" s="5"/>
      <c r="D27" s="31"/>
      <c r="E27" s="31"/>
      <c r="F27" s="26"/>
      <c r="G27" s="27">
        <v>60</v>
      </c>
      <c r="H27" s="27">
        <f t="shared" si="0"/>
        <v>0</v>
      </c>
      <c r="I27" s="26"/>
      <c r="J27" s="28">
        <f t="shared" si="1"/>
        <v>0</v>
      </c>
      <c r="K27" s="26"/>
      <c r="L27" s="30">
        <f t="shared" si="2"/>
        <v>0</v>
      </c>
    </row>
    <row r="28" spans="1:12" ht="18.75" customHeight="1" x14ac:dyDescent="0.3">
      <c r="A28" s="16"/>
      <c r="B28" s="17"/>
      <c r="C28" s="18"/>
      <c r="D28" s="17"/>
      <c r="E28" s="17"/>
      <c r="F28" s="19"/>
      <c r="G28" s="20"/>
      <c r="H28" s="20"/>
      <c r="I28" s="19"/>
      <c r="J28" s="21"/>
      <c r="K28" s="19"/>
      <c r="L28" s="22"/>
    </row>
    <row r="29" spans="1:12" ht="18.75" customHeight="1" x14ac:dyDescent="0.3">
      <c r="A29" s="16"/>
      <c r="B29" s="17"/>
      <c r="C29" s="18"/>
      <c r="D29" s="17"/>
      <c r="E29" s="17"/>
      <c r="F29" s="19"/>
      <c r="G29" s="20"/>
      <c r="H29" s="20"/>
      <c r="I29" s="19"/>
      <c r="J29" s="21"/>
      <c r="K29" s="19"/>
      <c r="L29" s="22"/>
    </row>
    <row r="30" spans="1:12" ht="18.75" customHeight="1" x14ac:dyDescent="0.3">
      <c r="A30" s="16"/>
      <c r="B30" s="17"/>
      <c r="C30" s="18"/>
      <c r="D30" s="17"/>
      <c r="E30" s="17"/>
      <c r="F30" s="19"/>
      <c r="G30" s="20"/>
      <c r="H30" s="20"/>
      <c r="I30" s="19"/>
      <c r="J30" s="21"/>
      <c r="K30" s="19"/>
      <c r="L30" s="22"/>
    </row>
    <row r="31" spans="1:12" ht="18.75" customHeight="1" x14ac:dyDescent="0.3">
      <c r="A31" s="16"/>
      <c r="B31" s="17"/>
      <c r="C31" s="18"/>
      <c r="D31" s="17"/>
      <c r="E31" s="17"/>
      <c r="F31" s="19"/>
      <c r="G31" s="20"/>
      <c r="H31" s="20"/>
      <c r="I31" s="19"/>
      <c r="J31" s="21"/>
      <c r="K31" s="19"/>
      <c r="L31" s="22"/>
    </row>
    <row r="32" spans="1:12" ht="18.75" customHeight="1" x14ac:dyDescent="0.3">
      <c r="A32" s="16"/>
      <c r="B32" s="17"/>
      <c r="C32" s="18"/>
      <c r="D32" s="17"/>
      <c r="E32" s="17"/>
      <c r="F32" s="19"/>
      <c r="G32" s="20"/>
      <c r="H32" s="20"/>
      <c r="I32" s="19"/>
      <c r="J32" s="21"/>
      <c r="K32" s="19"/>
      <c r="L32" s="22"/>
    </row>
    <row r="33" spans="1:12" ht="18" x14ac:dyDescent="0.3">
      <c r="A33" s="16"/>
      <c r="B33" s="17"/>
      <c r="C33" s="18"/>
      <c r="D33" s="17"/>
      <c r="E33" s="17"/>
      <c r="F33" s="19"/>
      <c r="G33" s="20"/>
      <c r="H33" s="20"/>
      <c r="I33" s="19"/>
      <c r="J33" s="21"/>
      <c r="K33" s="19"/>
      <c r="L33" s="22"/>
    </row>
    <row r="34" spans="1:12" ht="18" x14ac:dyDescent="0.3">
      <c r="A34" s="16"/>
      <c r="B34" s="17"/>
      <c r="C34" s="18"/>
      <c r="D34" s="17"/>
      <c r="E34" s="17"/>
      <c r="F34" s="19"/>
      <c r="G34" s="20"/>
      <c r="H34" s="20"/>
      <c r="I34" s="19"/>
      <c r="J34" s="21"/>
      <c r="K34" s="19"/>
      <c r="L34" s="22"/>
    </row>
    <row r="35" spans="1:12" ht="18" x14ac:dyDescent="0.3">
      <c r="A35" s="16"/>
      <c r="B35" s="17"/>
      <c r="C35" s="18"/>
      <c r="D35" s="17"/>
      <c r="E35" s="17"/>
      <c r="F35" s="19"/>
      <c r="G35" s="20"/>
      <c r="H35" s="20"/>
      <c r="I35" s="19"/>
      <c r="J35" s="21"/>
      <c r="K35" s="19"/>
      <c r="L35" s="22"/>
    </row>
    <row r="36" spans="1:12" ht="18" x14ac:dyDescent="0.3">
      <c r="A36" s="16"/>
      <c r="B36" s="17"/>
      <c r="C36" s="18"/>
      <c r="D36" s="17"/>
      <c r="E36" s="17"/>
      <c r="F36" s="19"/>
      <c r="G36" s="20"/>
      <c r="H36" s="20"/>
      <c r="I36" s="19"/>
      <c r="J36" s="21"/>
      <c r="K36" s="19"/>
      <c r="L36" s="22"/>
    </row>
    <row r="37" spans="1:12" ht="18" x14ac:dyDescent="0.3">
      <c r="A37" s="16"/>
      <c r="B37" s="17"/>
      <c r="C37" s="18"/>
      <c r="D37" s="17"/>
      <c r="E37" s="17"/>
      <c r="F37" s="19"/>
      <c r="G37" s="20"/>
      <c r="H37" s="20"/>
      <c r="I37" s="19"/>
      <c r="J37" s="21"/>
      <c r="K37" s="19"/>
      <c r="L37" s="22"/>
    </row>
    <row r="38" spans="1:12" ht="18" x14ac:dyDescent="0.3">
      <c r="A38" s="16"/>
      <c r="B38" s="17"/>
      <c r="C38" s="18"/>
      <c r="D38" s="17"/>
      <c r="E38" s="17"/>
      <c r="F38" s="19"/>
      <c r="G38" s="20"/>
      <c r="H38" s="20"/>
      <c r="I38" s="19"/>
      <c r="J38" s="21"/>
      <c r="K38" s="19"/>
      <c r="L38" s="22"/>
    </row>
    <row r="39" spans="1:12" ht="18" x14ac:dyDescent="0.3">
      <c r="A39" s="16"/>
      <c r="B39" s="17"/>
      <c r="C39" s="18"/>
      <c r="D39" s="17"/>
      <c r="E39" s="17"/>
      <c r="F39" s="19"/>
      <c r="G39" s="20"/>
      <c r="H39" s="20"/>
      <c r="I39" s="19"/>
      <c r="J39" s="21"/>
      <c r="K39" s="19"/>
      <c r="L39" s="22"/>
    </row>
    <row r="40" spans="1:12" ht="18" x14ac:dyDescent="0.3">
      <c r="A40" s="16"/>
      <c r="B40" s="17"/>
      <c r="C40" s="18"/>
      <c r="D40" s="17"/>
      <c r="E40" s="17"/>
      <c r="F40" s="19"/>
      <c r="G40" s="20"/>
      <c r="H40" s="20"/>
      <c r="I40" s="19"/>
      <c r="J40" s="21"/>
      <c r="K40" s="19"/>
      <c r="L40" s="22"/>
    </row>
    <row r="41" spans="1:12" ht="18" x14ac:dyDescent="0.3">
      <c r="A41" s="16"/>
      <c r="B41" s="17"/>
      <c r="C41" s="18"/>
      <c r="D41" s="17"/>
      <c r="E41" s="17"/>
      <c r="F41" s="19"/>
      <c r="G41" s="20"/>
      <c r="H41" s="20"/>
      <c r="I41" s="19"/>
      <c r="J41" s="21"/>
      <c r="K41" s="19"/>
      <c r="L41" s="22"/>
    </row>
    <row r="42" spans="1:12" ht="18" x14ac:dyDescent="0.3">
      <c r="A42" s="16"/>
      <c r="B42" s="17"/>
      <c r="C42" s="18"/>
      <c r="D42" s="17"/>
      <c r="E42" s="17"/>
      <c r="F42" s="19"/>
      <c r="G42" s="20"/>
      <c r="H42" s="20"/>
      <c r="I42" s="19"/>
      <c r="J42" s="21"/>
      <c r="K42" s="19"/>
      <c r="L42" s="22"/>
    </row>
    <row r="43" spans="1:12" ht="18" x14ac:dyDescent="0.3">
      <c r="A43" s="16"/>
      <c r="B43" s="17"/>
      <c r="C43" s="18"/>
      <c r="D43" s="17"/>
      <c r="E43" s="17"/>
      <c r="F43" s="19"/>
      <c r="G43" s="20"/>
      <c r="H43" s="20"/>
      <c r="I43" s="19"/>
      <c r="J43" s="21"/>
      <c r="K43" s="19"/>
      <c r="L43" s="22"/>
    </row>
    <row r="44" spans="1:12" ht="18" x14ac:dyDescent="0.3">
      <c r="A44" s="16"/>
      <c r="B44" s="17"/>
      <c r="C44" s="18"/>
      <c r="D44" s="17"/>
      <c r="E44" s="17"/>
      <c r="F44" s="19"/>
      <c r="G44" s="20"/>
      <c r="H44" s="20"/>
      <c r="I44" s="19"/>
      <c r="J44" s="21"/>
      <c r="K44" s="19"/>
      <c r="L44" s="22"/>
    </row>
    <row r="45" spans="1:12" ht="18" x14ac:dyDescent="0.3">
      <c r="A45" s="16"/>
      <c r="B45" s="17"/>
      <c r="C45" s="18"/>
      <c r="D45" s="17"/>
      <c r="E45" s="17"/>
      <c r="F45" s="19"/>
      <c r="G45" s="20"/>
      <c r="H45" s="20"/>
      <c r="I45" s="19"/>
      <c r="J45" s="21"/>
      <c r="K45" s="19"/>
      <c r="L45" s="22"/>
    </row>
    <row r="46" spans="1:12" ht="18" x14ac:dyDescent="0.3">
      <c r="A46" s="16"/>
      <c r="B46" s="17"/>
      <c r="C46" s="18"/>
      <c r="D46" s="17"/>
      <c r="E46" s="17"/>
      <c r="F46" s="19"/>
      <c r="G46" s="20"/>
      <c r="H46" s="20"/>
      <c r="I46" s="19"/>
      <c r="J46" s="21"/>
      <c r="K46" s="19"/>
      <c r="L46" s="22"/>
    </row>
  </sheetData>
  <mergeCells count="2">
    <mergeCell ref="A1:L1"/>
    <mergeCell ref="C2:D2"/>
  </mergeCells>
  <pageMargins left="0.25" right="0.25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6</vt:i4>
      </vt:variant>
    </vt:vector>
  </HeadingPairs>
  <TitlesOfParts>
    <vt:vector size="12" baseType="lpstr">
      <vt:lpstr>KATEGORIJA "B"</vt:lpstr>
      <vt:lpstr>TOTALNA KATEGORIJA</vt:lpstr>
      <vt:lpstr>KATEGORIJA "A"</vt:lpstr>
      <vt:lpstr>KATEGORIJA "C"</vt:lpstr>
      <vt:lpstr>KATEGORIJA "D"</vt:lpstr>
      <vt:lpstr>KATEGORIJA "E"</vt:lpstr>
      <vt:lpstr>'KATEGORIJA "A"'!Ispis_naslova</vt:lpstr>
      <vt:lpstr>'KATEGORIJA "B"'!Ispis_naslova</vt:lpstr>
      <vt:lpstr>'KATEGORIJA "C"'!Ispis_naslova</vt:lpstr>
      <vt:lpstr>'KATEGORIJA "D"'!Ispis_naslova</vt:lpstr>
      <vt:lpstr>'KATEGORIJA "E"'!Ispis_naslova</vt:lpstr>
      <vt:lpstr>'TOTALNA KATEGORIJA'!Ispis_naslova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dvdZelina</dc:creator>
  <cp:lastModifiedBy>jvp</cp:lastModifiedBy>
  <cp:lastPrinted>2022-06-19T14:50:29Z</cp:lastPrinted>
  <dcterms:created xsi:type="dcterms:W3CDTF">2015-03-27T19:07:04Z</dcterms:created>
  <dcterms:modified xsi:type="dcterms:W3CDTF">2023-06-03T13:10:57Z</dcterms:modified>
</cp:coreProperties>
</file>